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octorat\ADMITERE\Admitere-2025\"/>
    </mc:Choice>
  </mc:AlternateContent>
  <xr:revisionPtr revIDLastSave="0" documentId="13_ncr:1_{6187511D-9BB4-4877-93FE-D20D18B37B3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Sheet1!$A$4:$M$133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3" i="1" l="1"/>
  <c r="P45" i="1" l="1"/>
  <c r="D133" i="1" l="1"/>
  <c r="E133" i="1"/>
  <c r="F133" i="1"/>
  <c r="C133" i="1"/>
</calcChain>
</file>

<file path=xl/sharedStrings.xml><?xml version="1.0" encoding="utf-8"?>
<sst xmlns="http://schemas.openxmlformats.org/spreadsheetml/2006/main" count="527" uniqueCount="235">
  <si>
    <t>Calculatoare și tehnologia informației</t>
  </si>
  <si>
    <t>Cibernetică și statistică</t>
  </si>
  <si>
    <t>Drept</t>
  </si>
  <si>
    <t>Economie</t>
  </si>
  <si>
    <t>Filologie</t>
  </si>
  <si>
    <t>Finanțe</t>
  </si>
  <si>
    <t>Inginerie industrială</t>
  </si>
  <si>
    <t>Inginerie și management</t>
  </si>
  <si>
    <t>Inginerie mecanică</t>
  </si>
  <si>
    <t>Istorie</t>
  </si>
  <si>
    <t>Management</t>
  </si>
  <si>
    <t>Medicină</t>
  </si>
  <si>
    <t>Teologie</t>
  </si>
  <si>
    <t>Teatru și Artele Spectacolului</t>
  </si>
  <si>
    <t>Prof. Zamfirescu Bălă-Constantin</t>
  </si>
  <si>
    <t>Prof. Sass Maria</t>
  </si>
  <si>
    <t>Conf. Oancea Constantin Horea</t>
  </si>
  <si>
    <t>Prof. Sava Doris</t>
  </si>
  <si>
    <t>Conf. Florin Stoica</t>
  </si>
  <si>
    <t>Prof. Florea Adrian</t>
  </si>
  <si>
    <t>Prof. Domnariu Carmen</t>
  </si>
  <si>
    <t>Prof. Mihăilă Romeo</t>
  </si>
  <si>
    <t>Prof. Chifăr Nicolae</t>
  </si>
  <si>
    <t>Prof. Moldovan Sebastian</t>
  </si>
  <si>
    <t>Conf. Mosoiu Nicolae Viorel</t>
  </si>
  <si>
    <t>Prof. Pavel Aurel</t>
  </si>
  <si>
    <t>Prof. Chiriac Constantin</t>
  </si>
  <si>
    <t>Conf. Saiu Octavian</t>
  </si>
  <si>
    <t>Prof. Tomuș Ion Matei</t>
  </si>
  <si>
    <t>Prof. Radu Sorin</t>
  </si>
  <si>
    <t>Prof. Dumitrașcu Dănuț</t>
  </si>
  <si>
    <t>Prof. Ogrean Claudia</t>
  </si>
  <si>
    <t>Prof. Cofaru Nicolae</t>
  </si>
  <si>
    <t>Prof. Popa Maria</t>
  </si>
  <si>
    <t>Prof. Kifor Claudiu Vasile</t>
  </si>
  <si>
    <t>Prof. Cioca Lucian Ionel</t>
  </si>
  <si>
    <t>Prof. Breaz Radu Eugen</t>
  </si>
  <si>
    <t>Prof. Dobrotă Dan</t>
  </si>
  <si>
    <t>Prof. Oancea Simona</t>
  </si>
  <si>
    <t>Prof. Oleksik Valentin</t>
  </si>
  <si>
    <t>Prof. Racz Sever Gabriel</t>
  </si>
  <si>
    <t>Prof. Tița Ovidiu</t>
  </si>
  <si>
    <t>Prof. Oprean-Stan Camelia</t>
  </si>
  <si>
    <t>Prof. Dobrotă Gabriela</t>
  </si>
  <si>
    <t>Prof. Terian-Dan Andrei</t>
  </si>
  <si>
    <t>Prof. Belașcu Lucian</t>
  </si>
  <si>
    <t>Prof. Jugastru Călina Felicia</t>
  </si>
  <si>
    <t>Prof. Guțan Manuel</t>
  </si>
  <si>
    <t>Prof. Guțan Bianca</t>
  </si>
  <si>
    <t>Prof. Brad Remus</t>
  </si>
  <si>
    <t>Prof. Marian Cristescu</t>
  </si>
  <si>
    <t>Prof. Varga Dragoș</t>
  </si>
  <si>
    <t>Conf. Moraru Pavel</t>
  </si>
  <si>
    <t>TOTAL</t>
  </si>
  <si>
    <t>Prof. Roman Mihai Dan</t>
  </si>
  <si>
    <t xml:space="preserve">Sociologie </t>
  </si>
  <si>
    <t>Prof. Rusu Horațiu</t>
  </si>
  <si>
    <t>Conf. Vlase Ionela</t>
  </si>
  <si>
    <t>Conf. Rusu Mihai Stelian</t>
  </si>
  <si>
    <t>Conf. Croitoru Alin</t>
  </si>
  <si>
    <t>Conf. Nechit Diana</t>
  </si>
  <si>
    <t xml:space="preserve">Prof. Streza Ciprian Ioan </t>
  </si>
  <si>
    <t>Grație</t>
  </si>
  <si>
    <t>În stagiu</t>
  </si>
  <si>
    <t>Prelungire 1</t>
  </si>
  <si>
    <t>Prelungire 2</t>
  </si>
  <si>
    <t>Conf. Bratu Dan Georgian</t>
  </si>
  <si>
    <t>Conf. Dura Horațiu Emilian</t>
  </si>
  <si>
    <t xml:space="preserve">Conf. Boicu Dragoș </t>
  </si>
  <si>
    <t>Conf. Bîrzu Vasilică</t>
  </si>
  <si>
    <t>Întreruperi</t>
  </si>
  <si>
    <t xml:space="preserve">Nr. crt. </t>
  </si>
  <si>
    <t>Nr. doctoranzi</t>
  </si>
  <si>
    <t>Conf. Adrian Gheorghe Boicean</t>
  </si>
  <si>
    <t>Conf. Cioca Gabriela</t>
  </si>
  <si>
    <t>Conf. Hașegan Adrian Gheorghe</t>
  </si>
  <si>
    <t>Conf. Iancu Gabriela Mariana</t>
  </si>
  <si>
    <t>Conf. Ognean Maria-Livia</t>
  </si>
  <si>
    <t>Conf. Săceleanu Mircea Vicențiu</t>
  </si>
  <si>
    <t>Conf. Stanciu Mihaela</t>
  </si>
  <si>
    <t>Conf. Milcu Maria</t>
  </si>
  <si>
    <t>Prof. Țiplic Ioan Marian</t>
  </si>
  <si>
    <t xml:space="preserve">Prof. Chicea Radu </t>
  </si>
  <si>
    <t>Prof.  Fleacă Radu Sorin</t>
  </si>
  <si>
    <t>Conf.Toroczkai Ciprian Iulian</t>
  </si>
  <si>
    <t>Conf. Pătru Alina Gabriela</t>
  </si>
  <si>
    <t>Teme de cercetare</t>
  </si>
  <si>
    <t>Conf. Terian-Dan Simina</t>
  </si>
  <si>
    <t>Prof. Vancu Radu Mihai</t>
  </si>
  <si>
    <t>Prof. Popa Florina Ligia</t>
  </si>
  <si>
    <t>Temele de cercetare propuse pentru admiterea la studiile universitare de doctorat pe forme de finanțare și conducători de doctorat în anul universitar 2025-2026</t>
  </si>
  <si>
    <t>IF, cu bursă</t>
  </si>
  <si>
    <t>IFR, fără bursă</t>
  </si>
  <si>
    <t>IFR taxă, bursă ULBS</t>
  </si>
  <si>
    <t>IFR taxă</t>
  </si>
  <si>
    <t>Număr maxim poziții vacante pentru admitere 2025</t>
  </si>
  <si>
    <t>Nume și prenume conducător de doctorat</t>
  </si>
  <si>
    <t>Forma de finanțare</t>
  </si>
  <si>
    <t>IF, bursă/IFR, fără bursă/IFR, taxă</t>
  </si>
  <si>
    <t>Prof. Gellert Arpad</t>
  </si>
  <si>
    <t xml:space="preserve">Domeniu de studii universitare de doctorat </t>
  </si>
  <si>
    <t>IF, bursă/IFR, fără bursă/IFR taxă, bursă ULBS/IFR, taxă</t>
  </si>
  <si>
    <t>IFR, fără bursă/IFR, taxă</t>
  </si>
  <si>
    <t>IF, bursă/IFR, taxă</t>
  </si>
  <si>
    <t>IF, bursă/IFR taxă, bursă ULBS/IFR, taxă</t>
  </si>
  <si>
    <t>IFR, fără bursă/IFR taxă, bursă ULBS/IFR, taxă</t>
  </si>
  <si>
    <t>Număr poziții vacante scoase la concurs pentru admitere 2025</t>
  </si>
  <si>
    <t xml:space="preserve">Les routes forestières de moyenne montagne : discours de patrimonialisation et commodification du patrimoine naturel en Bourgogne Franche-Comté et en Transylvanie/Drumurile forestiere de la munte: analiza discursului de patrimonializare și comodificare a patrimoniului natural din Transilvania și Bourgogne Franche-Comté (cotutelă cu Universitatea Bourgogne)                                                                                         </t>
  </si>
  <si>
    <t>Les discours de patrimonialisation du fromage de montagne dans trois régions européennes (Jura, F – Alpes bavaroises, D – Transylvanie, R) au prisme des terminologies professionnelles : une approche éco-terminologique/Discursul de patrimonializare din domeniul brânzeturilor produse in zonele montane din trei regiuni europene (Transilvania (RO), Jura (FR), Alpii bavarezi (G)) prin intermediul terminologiei profesionale: o abordare eco-terminologică (cotutelă cu Universitatea Bourgogne)                                                                                        </t>
  </si>
  <si>
    <t>Zeitgeschichtliche Aspekte in der rumäniendeutschen Kinder- und Jugendliteratur. Das Fallbeispiel Karin Gündisch/Aspecte de istorie contemporană în literatura de expresie germană din România pentru copii și tineret. Studiu de caz Karin Gündisch</t>
  </si>
  <si>
    <t>Resonanzmedium urbaner Raum als Quelle interdisziplinärer Forschung. Identitätskonstruktionen aus stadtgeschichtlicher und medienlinguistischer Sicht in der Tageszeitung der deutschen Minderheit Siebenbürgisch-Deutsches Tageblatt (1890–1920)/Orașul ca spațiu de rezonanță pentru cercetări interdisciplinare. Construcții identitare din perspectiva istoriei urbane și a lingvisticii mediatice în cotidianul minorității germane Siebenbürgisch-Deutsches Tageblatt (1890–1920)</t>
  </si>
  <si>
    <t>Medienkonvergenz in der Öffentlichkeitsarbeit der Landsmannschaft der Siebenbürger Sachsen: Herausforderungen und Chancen/Convergență mediatică în relațiile publice ale Asociației sașilor transilvăneni. Provocări și oportunități</t>
  </si>
  <si>
    <t>Ko-Kreation und Wissenstransfer. AI-Literacy im Umfeld der Germanistik/Co-creație și transfer de cunoaștere. AI-Literacy în contextul germanisticii</t>
  </si>
  <si>
    <t>Literatura română după 2020: o analiză sistemică</t>
  </si>
  <si>
    <t>Studiu lingvistic de corpus asupra construcției agentivității de gen</t>
  </si>
  <si>
    <t>Poezia română contemporană și poezia mondială: intersecții, sincronizări și anamorfoze</t>
  </si>
  <si>
    <t>Forme ale tragicului în poezia română de după 2000: traumă istorică, traumă personală, sindrom istoric post-traumatic </t>
  </si>
  <si>
    <t>Reprezentări ale animalelor în ficțiunea românească: o perspectivă zoopoetică</t>
  </si>
  <si>
    <t>Activitatea organizațiilor social-politice din Basarabia în perioada interbelică</t>
  </si>
  <si>
    <t>Mobilizare politică și socială în lumea rurală românească din Transilvania la sfârșitul secolului al XIX-lea și începutul secolului XX</t>
  </si>
  <si>
    <t>Transformările peisajului cultural din Transilvania între secolele XVIII–XX: o analiză integrată prin metode GIS și surse cartografice istorice</t>
  </si>
  <si>
    <t>The Gut Microbiota as a Potential Biomarker for Early Detection of Colorectal Neoplasia in the Romanian Population</t>
  </si>
  <si>
    <t xml:space="preserve">Analiza microbiologică a stenturilor biliare plastice: factori predictivi de colonizare si relevanță clinică.  </t>
  </si>
  <si>
    <t xml:space="preserve"> Investigația riscului de afectare cardio-hepatică la pacienții cu insuficiență renală cronică. </t>
  </si>
  <si>
    <t xml:space="preserve">Corelații clinico-bio-morfologice în cancerul colorectal.  </t>
  </si>
  <si>
    <t>Rolul expresiei micro ARN în diagnosticul precoce și prognosticul evolutiv al bolilor inflamatorii intestinale-studiu clinic și molecular</t>
  </si>
  <si>
    <t>Sindromul inflamator fetal non infecțios - etiopatogenie, diagnostic si prognostic materno-fetal.</t>
  </si>
  <si>
    <t>Monitorizarea terapeutică și analiza farmacocinetică a medicamentelor antipsihotice prin tehnici avansate de bioanaliză</t>
  </si>
  <si>
    <t>Contribuții la optimizarea profilaxiei si tratamentului osteonecrozei oaselor maxilare induse medicamentos.</t>
  </si>
  <si>
    <t>Contribuții la dezvoltarea unor strategii terapeutice avansate pentru optimizarea integrării grefei cutanate autologe.</t>
  </si>
  <si>
    <t>Contribuții la evaluarea impactului neurovascular al apneei obstructive în somn – implicații clinice și farmacoterapeutice</t>
  </si>
  <si>
    <t xml:space="preserve"> Contribuții la dezvoltarea și implementarea terapiilor inovatoare în astmul bronșic.</t>
  </si>
  <si>
    <t>Elaborarea și validarea unui scor compozit pentru evaluarea calității serviciilor clinice în spitalele din România</t>
  </si>
  <si>
    <t>Aspecte ale patologiei pulmonare în cadrul sindromului post COVID-19</t>
  </si>
  <si>
    <t>Evaluarea medico-legală precoce a pacientului traumatizat: beneficii, limite si implicații medico-juridice</t>
  </si>
  <si>
    <t>⁠Prejudiciul estetic grav și permanent în traumatologia oro-maxilo-facială: implicații medico-legale și chirurgicale</t>
  </si>
  <si>
    <t>Evaluarea tridimensională a eficienței și sustenabilității modificărilor radiculare și osoase în urma tratamentului cu alignere transparente</t>
  </si>
  <si>
    <t xml:space="preserve"> Influența microbiocenozei intestinale în răspunsul inflamator postoperator la pacienții cu endoproteze</t>
  </si>
  <si>
    <t>Analiza expresiei microARN la pacienții cu carcinom urotelial al vezicii urinare în vederea descoperiri de biomarkeri de diagnostic și pronostic</t>
  </si>
  <si>
    <t>Microbiomul urinar  la pacienții cu cancer de vezică urinară; implicații în evoluția clinică și progresie tumorală</t>
  </si>
  <si>
    <t>MicroARN-ul in oncologia ginecologica; O analiză a expresiei microARN la pacientele cu carcinom endometrial</t>
  </si>
  <si>
    <t>Analiză  longitudinală a dinamicii microbiotei intestinale în timpul activării și remisiunii la pacienții cu boli inflamatorii intestinale</t>
  </si>
  <si>
    <t>Rolul biomarkerilor clasici și emergenți în predicția și prevenția urosepsisului asociat tratamentului intervențional al litiazei renale: evaluare clinică comparativă și propunere de algoritm predictiv</t>
  </si>
  <si>
    <t>Impactul terapiei compresive si al tratamentului farmacologic asupra parametrilor hemodinamici ecografici si a profilului inflamator la pacienții cu patologie venoasă</t>
  </si>
  <si>
    <t>Modificari ale suprafetei oculare in bolile dermatologice inflamatorii</t>
  </si>
  <si>
    <t>Contribuții la studiul rolului stresului și inflamației în patogeneza și evoluția afecțiunilor autoimune și a neoplasmelor mieloide.</t>
  </si>
  <si>
    <t>Contributii la studiul rolului stresului și inflamației în patogeneza și evoluția neoplasmului mamar.</t>
  </si>
  <si>
    <t xml:space="preserve"> Contributii la studiul efectelor pleiotrope ale statinelor.</t>
  </si>
  <si>
    <t>Mecanisme fiziopatologice și consecințe ale suplimentării cu vitamina A la prematuri pentru profilaxia displaziei bronhopulmonare</t>
  </si>
  <si>
    <t xml:space="preserve"> Statusul vitaminei D la gravidele cu diabet zaharat și obezitate și impactul asupra prognosticelor materne și neonatale</t>
  </si>
  <si>
    <t>Ecografia musculoscheletală în reabilitarea post-AVC: dezvoltarea și validarea unui scor ecografic predictiv pentru evaluare functională</t>
  </si>
  <si>
    <t>Model de predicție a necesarului de resuscitare majoră la pacienții cu traumatisme ortopedice</t>
  </si>
  <si>
    <t>Intersection of Neurosurgical and Psychiatric Disorders: Callenges in Diagnosis and Treatment</t>
  </si>
  <si>
    <t>Contribuții la studiul hematoamelor subdurale traumatice: determinarea factorilor de prognostic și optimizarea strategiilor de tratament</t>
  </si>
  <si>
    <t>Secvențierea optimă a intervenției neurochirurgicale și a terapiei sistemice în tratamentul metastazelor cerebrale</t>
  </si>
  <si>
    <t>Corelații clinice si paraclinice între hipotiroidismul primar și steatoza hepatică asociată cu disfuncția metabolică</t>
  </si>
  <si>
    <t>Contribuții la modelarea riscului investițional în România: o abordare statistică și cibernetică a deciziei, în condiții de incertitudine</t>
  </si>
  <si>
    <t>Inovarea în afaceri bazată pe inteligența artificială: o cale pentru îmbunătățirea IQ-ului digital în întreprinderile mici și mijlocii</t>
  </si>
  <si>
    <t>Impactul inteligenței artificiale asupra pieței muncii contemporane: adaptarea forței de muncă și dilemele etice ale automatizării</t>
  </si>
  <si>
    <t>Modelarea și optimizarea proceselor de detectare și prevenire a fraudei financiare în ecosisteme digitale folosind învățare automată și metrici entropice</t>
  </si>
  <si>
    <t xml:space="preserve"> Abordări cognitive în securitatea cibernetică: sisteme adaptive de prevenire și răspuns la amenințări</t>
  </si>
  <si>
    <t>Impactul tehnologiei/digitalizării în democrația constituțională - libertate sau amenințare?</t>
  </si>
  <si>
    <t>Protecția persoanelor vulnerabile în dreptul european al drepturilor omului.</t>
  </si>
  <si>
    <t>Democrația militantă în istoria constituțional politică românească.</t>
  </si>
  <si>
    <t>Corpul uman între două convenții: nașterea contractată și moartea consimțită în dreptul civil.</t>
  </si>
  <si>
    <t>Autonomia de voință în dreptul internațional privat al familiei.</t>
  </si>
  <si>
    <t xml:space="preserve"> Inovare sustenabillă și competitivitate: piloni ai dezvoltării economice moderne.</t>
  </si>
  <si>
    <t>Politicile fiscale expansioniste în Uniunea Europeană: Impactul asupra stabilității macroeconomice și sustenabilității finanțelor publice</t>
  </si>
  <si>
    <t>Structura și vulnerabilitățile datoriei publice în Europa: O abordare centrată pe riscuri și soluții de finanțare</t>
  </si>
  <si>
    <t>Integrarea criteriilor de sustenabilitate în deciziile financiare corporative: implicații pentru structura de capital, investiții și distribuirea profitului</t>
  </si>
  <si>
    <t xml:space="preserve"> Tranziția verde și stabilitatea macrofinanciară: o analiză integrată a riscurilor climatice</t>
  </si>
  <si>
    <t>Managementul în situații de criză în organizații</t>
  </si>
  <si>
    <t>Perspective strategice asupra integrării sustenabilității inteligente în procesul de transformare digitală a firmei.</t>
  </si>
  <si>
    <t>Contribuții ale inteligenței artificiale la optimizarea procesului decizional strategic</t>
  </si>
  <si>
    <t>Rolul mass-media în construirea atitudinilor sociale față de imigranți în România.</t>
  </si>
  <si>
    <t>Integrarea imigranților în România: o analiză multidimensională</t>
  </si>
  <si>
    <t>Educație și politici educaționale în învățământul superior.</t>
  </si>
  <si>
    <t>Sociologia AI-ului: automatizare și algoritmi în muncă și organizații.</t>
  </si>
  <si>
    <t xml:space="preserve"> Platforme digitale și stereotipuri de gen.</t>
  </si>
  <si>
    <t>AI-Enhanced Cybersecurity for Unmanned Aerial Vehicle (UAV) Networks</t>
  </si>
  <si>
    <t>AI-Enhanced Multi-Modal Medical Imaging for Early Detection and Prognosis of Neurodegenerative Diseases</t>
  </si>
  <si>
    <t>Multi-Objective Optimization and Reinforcement Learning for Real-Time Energy Community Management and Peer-to-Peer Energy Exchange</t>
  </si>
  <si>
    <t>Quantum-Inspired Evolutionary Algorithms for Solving High-Dimensional Multi-Objective Optimization Problems</t>
  </si>
  <si>
    <t>Architectural and Algorithmic Trade-offs in Heterogeneous Computing: From GPU Accelerated Systems to Edge AI Devices</t>
  </si>
  <si>
    <t>Artificial Intelligence Architectures for Medical Image Analysis and Clinical Decision Support / Arhitecturi de inteligență artificială pentru analiza imaginilor medicale și suport clinic decizional</t>
  </si>
  <si>
    <t>Advanced Microarchitectural Techniques for Power-Aware Multicore Processors / Tehnici microarhitecturale avansate pentru procesoare multicore eficiente energetic</t>
  </si>
  <si>
    <t xml:space="preserve">Machine learning for Sustainable Agriculture and Climate Resilience </t>
  </si>
  <si>
    <t xml:space="preserve">Cercetări privind dezvoltarea unor gemeni digitali pentru roboții industriali utilizați în procesele de frezare </t>
  </si>
  <si>
    <t xml:space="preserve">Cercetări privind dezvoltarea unor gemeni digitali pentru echipamentele tehnologice de tip centru de prelucrare cu comandă numerică </t>
  </si>
  <si>
    <t>Contribuții la studiul materialelor ternare cu întărire rapidă și impact redus asupra mediului</t>
  </si>
  <si>
    <t>Contribuții la dezvoltarea materialelor metalice reciclate cu aplicabilitate în tehnologiile de sablare</t>
  </si>
  <si>
    <t>Strategii de implementare a tehnicilor de lean-management în optimizarea proceselor tehnologice din industria alimentară</t>
  </si>
  <si>
    <t>Studii și cercetări cu privire la deformabilitatea, forțele și deformațiile din proces la deformare incrementală a diferitelor tipuri de materiale</t>
  </si>
  <si>
    <t>Cercetări și contribuții privind prelucrarea pieselor cu forme complexe prin procedeul de deformare incrementală</t>
  </si>
  <si>
    <t>Cercetări privind utilizarea preparatelor enzimatice în proiectarea și conducerea proceselor de producție din industria alimentară</t>
  </si>
  <si>
    <t>Studii și cercetări privind biomecanica deviațiilor axiale ale membrului inferior uman datorate situațiilor patologice de la nivelul femurului</t>
  </si>
  <si>
    <t>Economia circulară ca instrument de optimizare a impactului industrial asupra mediului: studiu aplicat în contextul tranziției verzi a României</t>
  </si>
  <si>
    <t>Sisteme de instruire și simulare bazate pe realitatea virtuală și augmentată pentru pregatirea instituționala referitoare la managementul riscurilor la dezastru</t>
  </si>
  <si>
    <t>Influența managementul resurselor umane în funcționarea comisiilor multidisciplinare pentru elucidarea cauzelor producerii evenimentelor de tip explozie și/sau incendiu</t>
  </si>
  <si>
    <t>Eficientizarea procesului de planificare a pregătirii colective și a exercițiilor în organizațiile militare</t>
  </si>
  <si>
    <t>Dezvoltarea unor instrumente inovatoare, în domeniul managementului riscurilor</t>
  </si>
  <si>
    <t xml:space="preserve">Dialog intercultural și identitate etnică în producțiile secției germane a Teatrului Național Radu Stanca din Sibiu   </t>
  </si>
  <si>
    <t xml:space="preserve">Limbaje scenice hibride și reconstrucția textului: de la teatralitate la post-teatralitate </t>
  </si>
  <si>
    <t xml:space="preserve">Educația artistică prin teatru: între revitalizarea micilor comunitățI și formarea marelui public </t>
  </si>
  <si>
    <t>Ipostaze scenice ale tragediei în repertoriul teatrelor din România de-a lungul ultimului sfert de secol teatral</t>
  </si>
  <si>
    <t>Biserica Ortodoxă Cehă și Slovacă: o prezentare istorică de la misiunea chirilo-metodiană până în prezent</t>
  </si>
  <si>
    <t>"Nimeni nu poate să slujească la doi domni": o analiză a fenomenului de secularizarea internă a Bisericii în primele cinci veacuri</t>
  </si>
  <si>
    <t>De la filosofia convertirii de sine la dobândirea minții lui Hristos - moștenirea și importanța perpetuării exercițiului spiritual</t>
  </si>
  <si>
    <t>Bucuria zilei a opta - Dimensiuni mistagogice și eshatologice ale slujbelor Învierii din Săptămâna Luminată</t>
  </si>
  <si>
    <t>Teologia si spiritualitatea dobrogeană în contextul disputelor teologice din secolul al VI-lea</t>
  </si>
  <si>
    <t>Evoluția relațiilor dintre Biserica Ortodoxă și Bisericile Vechi-Orientale în perioada secolelor XIX-XXI</t>
  </si>
  <si>
    <t>Relația dintre Imperium și Biserică în vremea împăraților bizantini Vasile I Macedoneanul și Leon al VI-lea Filosoful</t>
  </si>
  <si>
    <t>Orientul creștin și Ortodoxia românească din Moldova în secolele XVII-XVIII</t>
  </si>
  <si>
    <t>Sfântul Ioan Casian – punte de legătură între Răsărit și Apus</t>
  </si>
  <si>
    <t>Transplantul de organe: analiză critică din perspectivă teologică și bioetică ortodoxă</t>
  </si>
  <si>
    <t>Theognosia - cunoașterea lui Dumnezeu „celui viu” (Mt.16,16) în ambianța eclesială</t>
  </si>
  <si>
    <t>DOMNUL DE-VIAŢĂ-FĂCĂTORUL - Duhul cunoașterii, al comuniunii fraţeşti - koinonia şi al indumnezeirii omului</t>
  </si>
  <si>
    <t>Receptarea liturgică a animalelor biblice</t>
  </si>
  <si>
    <t>Imagini biblice ale trupului și sufletului și receptarea lor în scrierile Bisericii</t>
  </si>
  <si>
    <t>Tămăduirea sufletului rănit: abordarea misionară a adicțiilor în contextul misiunii ortodoxe contemporane</t>
  </si>
  <si>
    <t>Problematica teologiei religiilor și a dialogului interreligios la Anastasios Yannoulatous: cercetări, evaluări și perspective actuale</t>
  </si>
  <si>
    <t>Mișcări de renaștere spirituală în creștinismul răsăritean, iudaism și islam începând din secolul al XVIII-lea. Interferențe religioase privite pe fundalul dinamicilor epocii.</t>
  </si>
  <si>
    <t>Transformări religioase în secolul al XXI-lea. Comparație între Ortodoxie și o altă tradiție religioasă (la alegere), din perspectiva dinamicilor religioase globale</t>
  </si>
  <si>
    <t>Sfânta Liturghie în gândirea ortodoxă contemporană – Studiu comparativ între teologia liturgică a părintelui Alexander Schmemann și a Sfântului Preot Mărturisitor Dumitru Stăniloae</t>
  </si>
  <si>
    <t>Stihurile sinaxarelor utreniei bizantine - origini, evoluție și semnificație teologică</t>
  </si>
  <si>
    <t>Ecologia patristică și criza ecologică actuală: repere pentru o etică ortodoxă a responsabilității față de creație</t>
  </si>
  <si>
    <t>Inteligența artificială și discernământul moral: între algoritm și conștiință</t>
  </si>
  <si>
    <t>Analiza tridimensională a mersului în evaluarea tratamentului instabilităților patelare la copii și adolescenți</t>
  </si>
  <si>
    <t>Utilitatea biomarkerilor în depistarea leziunilor acute renale în perioada neonatală</t>
  </si>
  <si>
    <t>Sindromul cardiometabolic si rolul acestuia in accelerarea aterosclerozei si riscului cardiovascular.</t>
  </si>
  <si>
    <t>Patrimoniul monumentelor comemorative ale Marelui Război și cultura memoriei în România</t>
  </si>
  <si>
    <t>Executarea hotărârilor pronunțate de Curtea Europeană a Drepturilor Omului – teorie şi practică</t>
  </si>
  <si>
    <t>Prof. Rădulescu Magdalena</t>
  </si>
  <si>
    <t>Corelația dintre instrumentele financiare verzi, energia regenerabilă și emisiile de carbon</t>
  </si>
  <si>
    <t>Devianța managerială în organizațiile publice și private: leadership disfuncțional și impactul culturii organizaționale asupra coeziunii angajaților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</si>
</sst>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9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wrapText="1"/>
    </xf>
    <xf numFmtId="1" fontId="0" fillId="0" borderId="0" xfId="0" applyNumberFormat="1"/>
    <xf numFmtId="0" fontId="4" fillId="0" borderId="0" xfId="0" applyFont="1" applyAlignment="1">
      <alignment horizontal="right"/>
    </xf>
    <xf numFmtId="0" fontId="5" fillId="2" borderId="1" xfId="1" applyFont="1" applyBorder="1"/>
    <xf numFmtId="0" fontId="0" fillId="4" borderId="1" xfId="0" applyFill="1" applyBorder="1"/>
    <xf numFmtId="0" fontId="1" fillId="4" borderId="1" xfId="0" applyFont="1" applyFill="1" applyBorder="1" applyAlignment="1">
      <alignment wrapText="1"/>
    </xf>
    <xf numFmtId="0" fontId="0" fillId="5" borderId="1" xfId="0" applyFill="1" applyBorder="1"/>
    <xf numFmtId="0" fontId="1" fillId="5" borderId="1" xfId="0" applyFont="1" applyFill="1" applyBorder="1" applyAlignment="1">
      <alignment wrapText="1"/>
    </xf>
    <xf numFmtId="0" fontId="0" fillId="6" borderId="1" xfId="0" applyFill="1" applyBorder="1"/>
    <xf numFmtId="0" fontId="1" fillId="6" borderId="1" xfId="0" applyFont="1" applyFill="1" applyBorder="1" applyAlignment="1">
      <alignment wrapText="1"/>
    </xf>
    <xf numFmtId="0" fontId="1" fillId="6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1" fillId="5" borderId="4" xfId="0" applyFont="1" applyFill="1" applyBorder="1" applyAlignment="1">
      <alignment wrapText="1"/>
    </xf>
    <xf numFmtId="0" fontId="1" fillId="4" borderId="4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0" fillId="5" borderId="4" xfId="0" applyFill="1" applyBorder="1"/>
    <xf numFmtId="0" fontId="0" fillId="5" borderId="2" xfId="0" applyFill="1" applyBorder="1"/>
    <xf numFmtId="0" fontId="0" fillId="5" borderId="3" xfId="0" applyFill="1" applyBorder="1"/>
    <xf numFmtId="0" fontId="4" fillId="5" borderId="2" xfId="0" applyFont="1" applyFill="1" applyBorder="1"/>
    <xf numFmtId="0" fontId="4" fillId="5" borderId="1" xfId="0" applyFont="1" applyFill="1" applyBorder="1"/>
    <xf numFmtId="0" fontId="1" fillId="2" borderId="1" xfId="1" applyFont="1" applyBorder="1" applyAlignment="1">
      <alignment wrapText="1"/>
    </xf>
    <xf numFmtId="1" fontId="1" fillId="3" borderId="1" xfId="0" applyNumberFormat="1" applyFont="1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8" fillId="4" borderId="1" xfId="0" applyFont="1" applyFill="1" applyBorder="1" applyAlignment="1">
      <alignment wrapText="1"/>
    </xf>
    <xf numFmtId="0" fontId="8" fillId="4" borderId="1" xfId="0" applyFont="1" applyFill="1" applyBorder="1" applyAlignment="1">
      <alignment horizontal="center" wrapText="1"/>
    </xf>
    <xf numFmtId="1" fontId="8" fillId="4" borderId="1" xfId="0" applyNumberFormat="1" applyFont="1" applyFill="1" applyBorder="1" applyAlignment="1">
      <alignment horizontal="right"/>
    </xf>
    <xf numFmtId="0" fontId="8" fillId="4" borderId="1" xfId="0" applyFont="1" applyFill="1" applyBorder="1" applyAlignment="1">
      <alignment horizontal="right"/>
    </xf>
    <xf numFmtId="0" fontId="8" fillId="4" borderId="1" xfId="0" applyFont="1" applyFill="1" applyBorder="1"/>
    <xf numFmtId="0" fontId="8" fillId="4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wrapText="1"/>
    </xf>
    <xf numFmtId="0" fontId="8" fillId="5" borderId="1" xfId="0" applyFont="1" applyFill="1" applyBorder="1" applyAlignment="1">
      <alignment horizontal="center" wrapText="1"/>
    </xf>
    <xf numFmtId="1" fontId="8" fillId="5" borderId="1" xfId="0" applyNumberFormat="1" applyFont="1" applyFill="1" applyBorder="1" applyAlignment="1">
      <alignment horizontal="right"/>
    </xf>
    <xf numFmtId="0" fontId="8" fillId="5" borderId="1" xfId="0" applyFont="1" applyFill="1" applyBorder="1" applyAlignment="1">
      <alignment horizontal="right"/>
    </xf>
    <xf numFmtId="0" fontId="8" fillId="5" borderId="1" xfId="0" applyFont="1" applyFill="1" applyBorder="1"/>
    <xf numFmtId="0" fontId="8" fillId="5" borderId="1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wrapText="1"/>
    </xf>
    <xf numFmtId="0" fontId="8" fillId="5" borderId="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top" wrapText="1"/>
    </xf>
    <xf numFmtId="0" fontId="8" fillId="4" borderId="1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wrapText="1"/>
    </xf>
    <xf numFmtId="1" fontId="8" fillId="5" borderId="1" xfId="0" applyNumberFormat="1" applyFont="1" applyFill="1" applyBorder="1"/>
    <xf numFmtId="0" fontId="8" fillId="5" borderId="1" xfId="0" applyFont="1" applyFill="1" applyBorder="1" applyAlignment="1">
      <alignment horizontal="right" wrapText="1"/>
    </xf>
    <xf numFmtId="0" fontId="8" fillId="4" borderId="0" xfId="0" applyFont="1" applyFill="1" applyAlignment="1">
      <alignment wrapText="1"/>
    </xf>
    <xf numFmtId="0" fontId="8" fillId="4" borderId="2" xfId="0" applyFont="1" applyFill="1" applyBorder="1" applyAlignment="1">
      <alignment horizontal="center" wrapText="1"/>
    </xf>
    <xf numFmtId="1" fontId="8" fillId="4" borderId="2" xfId="0" applyNumberFormat="1" applyFont="1" applyFill="1" applyBorder="1" applyAlignment="1">
      <alignment horizontal="right"/>
    </xf>
    <xf numFmtId="0" fontId="8" fillId="4" borderId="2" xfId="0" applyFont="1" applyFill="1" applyBorder="1" applyAlignment="1">
      <alignment horizontal="right"/>
    </xf>
    <xf numFmtId="0" fontId="8" fillId="6" borderId="1" xfId="0" applyFont="1" applyFill="1" applyBorder="1"/>
    <xf numFmtId="0" fontId="7" fillId="0" borderId="0" xfId="0" applyFont="1" applyAlignment="1">
      <alignment horizontal="center" wrapText="1"/>
    </xf>
    <xf numFmtId="0" fontId="0" fillId="4" borderId="4" xfId="0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0" fillId="4" borderId="3" xfId="0" applyFill="1" applyBorder="1" applyAlignment="1">
      <alignment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4" fillId="4" borderId="4" xfId="0" applyFont="1" applyFill="1" applyBorder="1"/>
    <xf numFmtId="0" fontId="4" fillId="4" borderId="2" xfId="0" applyFont="1" applyFill="1" applyBorder="1"/>
    <xf numFmtId="0" fontId="1" fillId="5" borderId="4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0" fillId="4" borderId="4" xfId="0" applyFill="1" applyBorder="1"/>
    <xf numFmtId="0" fontId="0" fillId="0" borderId="2" xfId="0" applyBorder="1"/>
    <xf numFmtId="0" fontId="8" fillId="0" borderId="3" xfId="0" applyFont="1" applyBorder="1" applyAlignment="1">
      <alignment horizontal="center" vertical="center"/>
    </xf>
    <xf numFmtId="0" fontId="0" fillId="0" borderId="3" xfId="0" applyBorder="1"/>
    <xf numFmtId="0" fontId="0" fillId="5" borderId="4" xfId="0" applyFill="1" applyBorder="1"/>
    <xf numFmtId="0" fontId="0" fillId="5" borderId="4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0" fillId="4" borderId="4" xfId="0" applyFill="1" applyBorder="1" applyAlignment="1">
      <alignment horizontal="right"/>
    </xf>
    <xf numFmtId="0" fontId="0" fillId="4" borderId="2" xfId="0" applyFill="1" applyBorder="1" applyAlignment="1">
      <alignment horizontal="right"/>
    </xf>
    <xf numFmtId="0" fontId="8" fillId="4" borderId="4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5" borderId="4" xfId="0" applyFont="1" applyFill="1" applyBorder="1"/>
    <xf numFmtId="0" fontId="4" fillId="5" borderId="2" xfId="0" applyFont="1" applyFill="1" applyBorder="1"/>
    <xf numFmtId="0" fontId="4" fillId="5" borderId="3" xfId="0" applyFont="1" applyFill="1" applyBorder="1"/>
    <xf numFmtId="0" fontId="0" fillId="5" borderId="3" xfId="0" applyFill="1" applyBorder="1"/>
    <xf numFmtId="0" fontId="0" fillId="5" borderId="2" xfId="0" applyFill="1" applyBorder="1"/>
    <xf numFmtId="0" fontId="3" fillId="0" borderId="0" xfId="0" applyFont="1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</cellXfs>
  <cellStyles count="2">
    <cellStyle name="Accent1" xfId="1" builtinId="29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eme%20de%20cercetare-2025/editabil/SD%20Stiite%20ingineresti%20si%20Mateematica_Teme%20de%20cercetare%20admitere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9">
          <cell r="P19" t="str">
            <v>Tehnologii de valorificare a fosforului din nămolurile de epurare</v>
          </cell>
        </row>
      </sheetData>
    </sheetDataSet>
  </externalBook>
</externalLink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45"/>
  <sheetViews>
    <sheetView tabSelected="1" zoomScale="98" zoomScaleNormal="98" workbookViewId="0">
      <selection activeCell="Q133" sqref="A1:Q133"/>
    </sheetView>
  </sheetViews>
  <sheetFormatPr defaultRowHeight="15" x14ac:dyDescent="0.25"/>
  <cols>
    <col min="2" max="2" width="24" style="1" customWidth="1"/>
    <col min="3" max="6" width="9.140625" style="1" customWidth="1"/>
    <col min="7" max="7" width="30.42578125" style="1" customWidth="1"/>
    <col min="8" max="8" width="13.7109375" style="2" hidden="1" customWidth="1"/>
    <col min="9" max="9" width="10.140625" style="5" hidden="1" customWidth="1"/>
    <col min="10" max="10" width="12.42578125" hidden="1" customWidth="1"/>
    <col min="11" max="11" width="10.85546875" hidden="1" customWidth="1"/>
    <col min="12" max="12" width="11.7109375" hidden="1" customWidth="1"/>
    <col min="13" max="13" width="11.5703125" style="6" hidden="1" customWidth="1"/>
    <col min="14" max="15" width="15.140625" style="17" customWidth="1"/>
    <col min="16" max="16" width="107.7109375" customWidth="1"/>
    <col min="17" max="17" width="49.5703125" bestFit="1" customWidth="1"/>
  </cols>
  <sheetData>
    <row r="1" spans="1:17" ht="36" customHeight="1" x14ac:dyDescent="0.25">
      <c r="A1" s="60" t="s">
        <v>90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7" ht="15" hidden="1" customHeight="1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</row>
    <row r="3" spans="1:17" x14ac:dyDescent="0.25">
      <c r="B3"/>
      <c r="C3"/>
      <c r="D3"/>
      <c r="E3"/>
      <c r="F3"/>
      <c r="G3"/>
    </row>
    <row r="4" spans="1:17" ht="75" x14ac:dyDescent="0.25">
      <c r="A4" s="7" t="s">
        <v>71</v>
      </c>
      <c r="B4" s="29" t="s">
        <v>100</v>
      </c>
      <c r="C4" s="29" t="s">
        <v>91</v>
      </c>
      <c r="D4" s="29" t="s">
        <v>92</v>
      </c>
      <c r="E4" s="29" t="s">
        <v>93</v>
      </c>
      <c r="F4" s="29" t="s">
        <v>94</v>
      </c>
      <c r="G4" s="29" t="s">
        <v>96</v>
      </c>
      <c r="H4" s="29" t="s">
        <v>72</v>
      </c>
      <c r="I4" s="30" t="s">
        <v>63</v>
      </c>
      <c r="J4" s="31" t="s">
        <v>64</v>
      </c>
      <c r="K4" s="31" t="s">
        <v>65</v>
      </c>
      <c r="L4" s="31" t="s">
        <v>62</v>
      </c>
      <c r="M4" s="32" t="s">
        <v>70</v>
      </c>
      <c r="N4" s="33" t="s">
        <v>95</v>
      </c>
      <c r="O4" s="33" t="s">
        <v>106</v>
      </c>
      <c r="P4" s="34" t="s">
        <v>86</v>
      </c>
      <c r="Q4" s="31" t="s">
        <v>97</v>
      </c>
    </row>
    <row r="5" spans="1:17" ht="30" x14ac:dyDescent="0.25">
      <c r="A5" s="79">
        <v>1</v>
      </c>
      <c r="B5" s="9" t="s">
        <v>0</v>
      </c>
      <c r="C5" s="97">
        <v>1</v>
      </c>
      <c r="D5" s="97">
        <v>2</v>
      </c>
      <c r="E5" s="97">
        <v>0</v>
      </c>
      <c r="F5" s="97">
        <v>5</v>
      </c>
      <c r="G5" s="35" t="s">
        <v>49</v>
      </c>
      <c r="H5" s="36">
        <v>6</v>
      </c>
      <c r="I5" s="37">
        <v>4</v>
      </c>
      <c r="J5" s="38">
        <v>0</v>
      </c>
      <c r="K5" s="38">
        <v>1</v>
      </c>
      <c r="L5" s="38">
        <v>1</v>
      </c>
      <c r="M5" s="38">
        <v>1</v>
      </c>
      <c r="N5" s="63">
        <v>2</v>
      </c>
      <c r="O5" s="63">
        <v>2</v>
      </c>
      <c r="P5" s="35" t="s">
        <v>179</v>
      </c>
      <c r="Q5" s="39" t="s">
        <v>98</v>
      </c>
    </row>
    <row r="6" spans="1:17" ht="30" x14ac:dyDescent="0.25">
      <c r="A6" s="80"/>
      <c r="B6" s="9" t="s">
        <v>0</v>
      </c>
      <c r="C6" s="97"/>
      <c r="D6" s="97"/>
      <c r="E6" s="97"/>
      <c r="F6" s="97"/>
      <c r="G6" s="35" t="s">
        <v>49</v>
      </c>
      <c r="H6" s="36"/>
      <c r="I6" s="37"/>
      <c r="J6" s="38"/>
      <c r="K6" s="38"/>
      <c r="L6" s="38"/>
      <c r="M6" s="38"/>
      <c r="N6" s="78"/>
      <c r="O6" s="78"/>
      <c r="P6" s="35" t="s">
        <v>180</v>
      </c>
      <c r="Q6" s="39" t="s">
        <v>98</v>
      </c>
    </row>
    <row r="7" spans="1:17" ht="30" x14ac:dyDescent="0.25">
      <c r="A7" s="79">
        <v>2</v>
      </c>
      <c r="B7" s="9" t="s">
        <v>0</v>
      </c>
      <c r="C7" s="97"/>
      <c r="D7" s="97"/>
      <c r="E7" s="97"/>
      <c r="F7" s="97"/>
      <c r="G7" s="35" t="s">
        <v>19</v>
      </c>
      <c r="H7" s="36">
        <v>2</v>
      </c>
      <c r="I7" s="37">
        <v>2</v>
      </c>
      <c r="J7" s="38">
        <v>0</v>
      </c>
      <c r="K7" s="38">
        <v>0</v>
      </c>
      <c r="L7" s="38">
        <v>0</v>
      </c>
      <c r="M7" s="38"/>
      <c r="N7" s="63">
        <v>6</v>
      </c>
      <c r="O7" s="63">
        <v>3</v>
      </c>
      <c r="P7" s="35" t="s">
        <v>181</v>
      </c>
      <c r="Q7" s="39" t="s">
        <v>98</v>
      </c>
    </row>
    <row r="8" spans="1:17" ht="30" x14ac:dyDescent="0.25">
      <c r="A8" s="82"/>
      <c r="B8" s="9" t="s">
        <v>0</v>
      </c>
      <c r="C8" s="97"/>
      <c r="D8" s="97"/>
      <c r="E8" s="97"/>
      <c r="F8" s="97"/>
      <c r="G8" s="35" t="s">
        <v>19</v>
      </c>
      <c r="H8" s="36"/>
      <c r="I8" s="37"/>
      <c r="J8" s="38"/>
      <c r="K8" s="38"/>
      <c r="L8" s="38"/>
      <c r="M8" s="38"/>
      <c r="N8" s="81"/>
      <c r="O8" s="81"/>
      <c r="P8" s="35" t="s">
        <v>182</v>
      </c>
      <c r="Q8" s="39" t="s">
        <v>98</v>
      </c>
    </row>
    <row r="9" spans="1:17" ht="30" x14ac:dyDescent="0.25">
      <c r="A9" s="80"/>
      <c r="B9" s="9" t="s">
        <v>0</v>
      </c>
      <c r="C9" s="97"/>
      <c r="D9" s="97"/>
      <c r="E9" s="97"/>
      <c r="F9" s="97"/>
      <c r="G9" s="35" t="s">
        <v>19</v>
      </c>
      <c r="H9" s="36"/>
      <c r="I9" s="37"/>
      <c r="J9" s="38"/>
      <c r="K9" s="38"/>
      <c r="L9" s="38"/>
      <c r="M9" s="38"/>
      <c r="N9" s="78"/>
      <c r="O9" s="78"/>
      <c r="P9" s="35" t="s">
        <v>183</v>
      </c>
      <c r="Q9" s="39" t="s">
        <v>98</v>
      </c>
    </row>
    <row r="10" spans="1:17" ht="30" x14ac:dyDescent="0.25">
      <c r="A10" s="79">
        <v>3</v>
      </c>
      <c r="B10" s="9" t="s">
        <v>0</v>
      </c>
      <c r="C10" s="97"/>
      <c r="D10" s="97"/>
      <c r="E10" s="97"/>
      <c r="F10" s="97"/>
      <c r="G10" s="35" t="s">
        <v>99</v>
      </c>
      <c r="H10" s="36">
        <v>3</v>
      </c>
      <c r="I10" s="37">
        <v>3</v>
      </c>
      <c r="J10" s="38">
        <v>0</v>
      </c>
      <c r="K10" s="38">
        <v>0</v>
      </c>
      <c r="L10" s="38">
        <v>0</v>
      </c>
      <c r="M10" s="38"/>
      <c r="N10" s="63">
        <v>5</v>
      </c>
      <c r="O10" s="63">
        <v>2</v>
      </c>
      <c r="P10" s="35" t="s">
        <v>184</v>
      </c>
      <c r="Q10" s="39" t="s">
        <v>98</v>
      </c>
    </row>
    <row r="11" spans="1:17" ht="30" x14ac:dyDescent="0.25">
      <c r="A11" s="80"/>
      <c r="B11" s="9" t="s">
        <v>0</v>
      </c>
      <c r="C11" s="97"/>
      <c r="D11" s="97"/>
      <c r="E11" s="97"/>
      <c r="F11" s="97"/>
      <c r="G11" s="35" t="s">
        <v>99</v>
      </c>
      <c r="H11" s="36"/>
      <c r="I11" s="37"/>
      <c r="J11" s="38"/>
      <c r="K11" s="38"/>
      <c r="L11" s="38"/>
      <c r="M11" s="38"/>
      <c r="N11" s="78"/>
      <c r="O11" s="78"/>
      <c r="P11" s="35" t="s">
        <v>185</v>
      </c>
      <c r="Q11" s="39" t="s">
        <v>98</v>
      </c>
    </row>
    <row r="12" spans="1:17" ht="30" x14ac:dyDescent="0.25">
      <c r="A12" s="8">
        <v>4</v>
      </c>
      <c r="B12" s="9" t="s">
        <v>0</v>
      </c>
      <c r="C12" s="97"/>
      <c r="D12" s="97"/>
      <c r="E12" s="97"/>
      <c r="F12" s="97"/>
      <c r="G12" s="35" t="s">
        <v>14</v>
      </c>
      <c r="H12" s="36">
        <v>2</v>
      </c>
      <c r="I12" s="37">
        <v>1</v>
      </c>
      <c r="J12" s="38">
        <v>0</v>
      </c>
      <c r="K12" s="38">
        <v>1</v>
      </c>
      <c r="L12" s="38">
        <v>0</v>
      </c>
      <c r="M12" s="38"/>
      <c r="N12" s="40">
        <v>6</v>
      </c>
      <c r="O12" s="40">
        <v>1</v>
      </c>
      <c r="P12" s="35" t="s">
        <v>186</v>
      </c>
      <c r="Q12" s="39" t="s">
        <v>98</v>
      </c>
    </row>
    <row r="13" spans="1:17" ht="30" x14ac:dyDescent="0.25">
      <c r="A13" s="83">
        <v>5</v>
      </c>
      <c r="B13" s="11" t="s">
        <v>1</v>
      </c>
      <c r="C13" s="75">
        <v>0</v>
      </c>
      <c r="D13" s="75">
        <v>1</v>
      </c>
      <c r="E13" s="75">
        <v>0</v>
      </c>
      <c r="F13" s="75">
        <v>5</v>
      </c>
      <c r="G13" s="41" t="s">
        <v>50</v>
      </c>
      <c r="H13" s="42">
        <v>3</v>
      </c>
      <c r="I13" s="43">
        <v>3</v>
      </c>
      <c r="J13" s="44">
        <v>0</v>
      </c>
      <c r="K13" s="44">
        <v>0</v>
      </c>
      <c r="L13" s="44">
        <v>0</v>
      </c>
      <c r="M13" s="44"/>
      <c r="N13" s="67">
        <v>5</v>
      </c>
      <c r="O13" s="67">
        <v>2</v>
      </c>
      <c r="P13" s="41" t="s">
        <v>156</v>
      </c>
      <c r="Q13" s="45" t="s">
        <v>102</v>
      </c>
    </row>
    <row r="14" spans="1:17" ht="30" x14ac:dyDescent="0.25">
      <c r="A14" s="80"/>
      <c r="B14" s="11" t="s">
        <v>1</v>
      </c>
      <c r="C14" s="76"/>
      <c r="D14" s="76"/>
      <c r="E14" s="76"/>
      <c r="F14" s="76"/>
      <c r="G14" s="41" t="s">
        <v>50</v>
      </c>
      <c r="H14" s="42"/>
      <c r="I14" s="43"/>
      <c r="J14" s="44"/>
      <c r="K14" s="44"/>
      <c r="L14" s="44"/>
      <c r="M14" s="44"/>
      <c r="N14" s="78"/>
      <c r="O14" s="78"/>
      <c r="P14" s="41" t="s">
        <v>157</v>
      </c>
      <c r="Q14" s="45" t="s">
        <v>102</v>
      </c>
    </row>
    <row r="15" spans="1:17" ht="30" x14ac:dyDescent="0.25">
      <c r="A15" s="83">
        <v>6</v>
      </c>
      <c r="B15" s="11" t="s">
        <v>1</v>
      </c>
      <c r="C15" s="76"/>
      <c r="D15" s="76"/>
      <c r="E15" s="76"/>
      <c r="F15" s="76"/>
      <c r="G15" s="41" t="s">
        <v>18</v>
      </c>
      <c r="H15" s="42">
        <v>2</v>
      </c>
      <c r="I15" s="43">
        <v>2</v>
      </c>
      <c r="J15" s="44">
        <v>0</v>
      </c>
      <c r="K15" s="44">
        <v>0</v>
      </c>
      <c r="L15" s="44">
        <v>0</v>
      </c>
      <c r="M15" s="44"/>
      <c r="N15" s="67">
        <v>6</v>
      </c>
      <c r="O15" s="67">
        <v>3</v>
      </c>
      <c r="P15" s="41" t="s">
        <v>158</v>
      </c>
      <c r="Q15" s="45" t="s">
        <v>102</v>
      </c>
    </row>
    <row r="16" spans="1:17" ht="30" x14ac:dyDescent="0.25">
      <c r="A16" s="82"/>
      <c r="B16" s="11" t="s">
        <v>1</v>
      </c>
      <c r="C16" s="90"/>
      <c r="D16" s="90"/>
      <c r="E16" s="90"/>
      <c r="F16" s="90"/>
      <c r="G16" s="41" t="s">
        <v>18</v>
      </c>
      <c r="H16" s="42"/>
      <c r="I16" s="43"/>
      <c r="J16" s="44"/>
      <c r="K16" s="44"/>
      <c r="L16" s="44"/>
      <c r="M16" s="44"/>
      <c r="N16" s="81"/>
      <c r="O16" s="81"/>
      <c r="P16" s="41" t="s">
        <v>159</v>
      </c>
      <c r="Q16" s="45" t="s">
        <v>102</v>
      </c>
    </row>
    <row r="17" spans="1:17" x14ac:dyDescent="0.25">
      <c r="A17" s="80"/>
      <c r="B17" s="11" t="s">
        <v>1</v>
      </c>
      <c r="C17" s="86"/>
      <c r="D17" s="86"/>
      <c r="E17" s="86"/>
      <c r="F17" s="86"/>
      <c r="G17" s="41" t="s">
        <v>18</v>
      </c>
      <c r="H17" s="42"/>
      <c r="I17" s="43"/>
      <c r="J17" s="44"/>
      <c r="K17" s="44"/>
      <c r="L17" s="44"/>
      <c r="M17" s="44"/>
      <c r="N17" s="78"/>
      <c r="O17" s="78"/>
      <c r="P17" s="41" t="s">
        <v>160</v>
      </c>
      <c r="Q17" s="45" t="s">
        <v>102</v>
      </c>
    </row>
    <row r="18" spans="1:17" x14ac:dyDescent="0.25">
      <c r="A18" s="79">
        <v>7</v>
      </c>
      <c r="B18" s="9" t="s">
        <v>2</v>
      </c>
      <c r="C18" s="70">
        <v>1</v>
      </c>
      <c r="D18" s="70">
        <v>1</v>
      </c>
      <c r="E18" s="70">
        <v>1</v>
      </c>
      <c r="F18" s="70">
        <v>5</v>
      </c>
      <c r="G18" s="35" t="s">
        <v>48</v>
      </c>
      <c r="H18" s="36">
        <v>5</v>
      </c>
      <c r="I18" s="37">
        <v>2</v>
      </c>
      <c r="J18" s="38">
        <v>0</v>
      </c>
      <c r="K18" s="38">
        <v>0</v>
      </c>
      <c r="L18" s="38">
        <v>3</v>
      </c>
      <c r="M18" s="38"/>
      <c r="N18" s="63">
        <v>3</v>
      </c>
      <c r="O18" s="63">
        <v>3</v>
      </c>
      <c r="P18" s="35" t="s">
        <v>161</v>
      </c>
      <c r="Q18" s="39" t="s">
        <v>101</v>
      </c>
    </row>
    <row r="19" spans="1:17" x14ac:dyDescent="0.25">
      <c r="A19" s="82"/>
      <c r="B19" s="9" t="s">
        <v>2</v>
      </c>
      <c r="C19" s="71"/>
      <c r="D19" s="71"/>
      <c r="E19" s="71"/>
      <c r="F19" s="71"/>
      <c r="G19" s="35" t="s">
        <v>48</v>
      </c>
      <c r="H19" s="36"/>
      <c r="I19" s="37"/>
      <c r="J19" s="38"/>
      <c r="K19" s="38"/>
      <c r="L19" s="38"/>
      <c r="M19" s="38"/>
      <c r="N19" s="81"/>
      <c r="O19" s="81"/>
      <c r="P19" s="35" t="s">
        <v>231</v>
      </c>
      <c r="Q19" s="39" t="s">
        <v>101</v>
      </c>
    </row>
    <row r="20" spans="1:17" x14ac:dyDescent="0.25">
      <c r="A20" s="80"/>
      <c r="B20" s="9" t="s">
        <v>2</v>
      </c>
      <c r="C20" s="71"/>
      <c r="D20" s="71"/>
      <c r="E20" s="71"/>
      <c r="F20" s="71"/>
      <c r="G20" s="35" t="s">
        <v>48</v>
      </c>
      <c r="H20" s="36"/>
      <c r="I20" s="37"/>
      <c r="J20" s="38"/>
      <c r="K20" s="38"/>
      <c r="L20" s="38"/>
      <c r="M20" s="38"/>
      <c r="N20" s="78"/>
      <c r="O20" s="78"/>
      <c r="P20" s="35" t="s">
        <v>162</v>
      </c>
      <c r="Q20" s="39" t="s">
        <v>101</v>
      </c>
    </row>
    <row r="21" spans="1:17" x14ac:dyDescent="0.25">
      <c r="A21" s="8">
        <v>8</v>
      </c>
      <c r="B21" s="9" t="s">
        <v>2</v>
      </c>
      <c r="C21" s="71"/>
      <c r="D21" s="71"/>
      <c r="E21" s="71"/>
      <c r="F21" s="71"/>
      <c r="G21" s="35" t="s">
        <v>47</v>
      </c>
      <c r="H21" s="36">
        <v>3</v>
      </c>
      <c r="I21" s="37">
        <v>3</v>
      </c>
      <c r="J21" s="38">
        <v>0</v>
      </c>
      <c r="K21" s="38">
        <v>0</v>
      </c>
      <c r="L21" s="38">
        <v>0</v>
      </c>
      <c r="M21" s="38"/>
      <c r="N21" s="40">
        <v>3</v>
      </c>
      <c r="O21" s="40">
        <v>1</v>
      </c>
      <c r="P21" s="35" t="s">
        <v>163</v>
      </c>
      <c r="Q21" s="39" t="s">
        <v>101</v>
      </c>
    </row>
    <row r="22" spans="1:17" x14ac:dyDescent="0.25">
      <c r="A22" s="79">
        <v>9</v>
      </c>
      <c r="B22" s="9" t="s">
        <v>2</v>
      </c>
      <c r="C22" s="71"/>
      <c r="D22" s="71"/>
      <c r="E22" s="71"/>
      <c r="F22" s="71"/>
      <c r="G22" s="35" t="s">
        <v>46</v>
      </c>
      <c r="H22" s="36">
        <v>3</v>
      </c>
      <c r="I22" s="37">
        <v>3</v>
      </c>
      <c r="J22" s="38">
        <v>0</v>
      </c>
      <c r="K22" s="38">
        <v>0</v>
      </c>
      <c r="L22" s="38">
        <v>0</v>
      </c>
      <c r="M22" s="38"/>
      <c r="N22" s="63">
        <v>5</v>
      </c>
      <c r="O22" s="89">
        <v>2</v>
      </c>
      <c r="P22" s="35" t="s">
        <v>164</v>
      </c>
      <c r="Q22" s="39" t="s">
        <v>101</v>
      </c>
    </row>
    <row r="23" spans="1:17" x14ac:dyDescent="0.25">
      <c r="A23" s="80"/>
      <c r="B23" s="9" t="s">
        <v>2</v>
      </c>
      <c r="C23" s="71"/>
      <c r="D23" s="71"/>
      <c r="E23" s="71"/>
      <c r="F23" s="71"/>
      <c r="G23" s="35" t="s">
        <v>46</v>
      </c>
      <c r="H23" s="36"/>
      <c r="I23" s="37"/>
      <c r="J23" s="38"/>
      <c r="K23" s="38"/>
      <c r="L23" s="38"/>
      <c r="M23" s="38"/>
      <c r="N23" s="78"/>
      <c r="O23" s="86"/>
      <c r="P23" s="35" t="s">
        <v>165</v>
      </c>
      <c r="Q23" s="39" t="s">
        <v>101</v>
      </c>
    </row>
    <row r="24" spans="1:17" x14ac:dyDescent="0.25">
      <c r="A24" s="10">
        <v>10</v>
      </c>
      <c r="B24" s="11" t="s">
        <v>3</v>
      </c>
      <c r="C24" s="75">
        <v>1</v>
      </c>
      <c r="D24" s="75">
        <v>1</v>
      </c>
      <c r="E24" s="75">
        <v>1</v>
      </c>
      <c r="F24" s="75">
        <v>5</v>
      </c>
      <c r="G24" s="41" t="s">
        <v>45</v>
      </c>
      <c r="H24" s="42">
        <v>5</v>
      </c>
      <c r="I24" s="43">
        <v>3</v>
      </c>
      <c r="J24" s="44">
        <v>0</v>
      </c>
      <c r="K24" s="44">
        <v>0</v>
      </c>
      <c r="L24" s="44">
        <v>2</v>
      </c>
      <c r="M24" s="44">
        <v>2</v>
      </c>
      <c r="N24" s="46">
        <v>3</v>
      </c>
      <c r="O24" s="46">
        <v>1</v>
      </c>
      <c r="P24" s="41" t="s">
        <v>166</v>
      </c>
      <c r="Q24" s="45" t="s">
        <v>101</v>
      </c>
    </row>
    <row r="25" spans="1:17" x14ac:dyDescent="0.25">
      <c r="A25" s="24"/>
      <c r="B25" s="11" t="s">
        <v>3</v>
      </c>
      <c r="C25" s="77"/>
      <c r="D25" s="77"/>
      <c r="E25" s="77"/>
      <c r="F25" s="77"/>
      <c r="G25" s="47" t="s">
        <v>232</v>
      </c>
      <c r="H25" s="42"/>
      <c r="I25" s="43"/>
      <c r="J25" s="44"/>
      <c r="K25" s="44"/>
      <c r="L25" s="44"/>
      <c r="M25" s="44"/>
      <c r="N25" s="48"/>
      <c r="O25" s="48">
        <v>1</v>
      </c>
      <c r="P25" s="41" t="s">
        <v>233</v>
      </c>
      <c r="Q25" s="45" t="s">
        <v>101</v>
      </c>
    </row>
    <row r="26" spans="1:17" ht="47.25" customHeight="1" x14ac:dyDescent="0.25">
      <c r="A26" s="61">
        <v>11</v>
      </c>
      <c r="B26" s="19" t="s">
        <v>4</v>
      </c>
      <c r="C26" s="70">
        <v>2</v>
      </c>
      <c r="D26" s="70">
        <v>3</v>
      </c>
      <c r="E26" s="70">
        <v>2</v>
      </c>
      <c r="F26" s="70">
        <v>5</v>
      </c>
      <c r="G26" s="49" t="s">
        <v>80</v>
      </c>
      <c r="H26" s="36">
        <v>9</v>
      </c>
      <c r="I26" s="37">
        <v>7</v>
      </c>
      <c r="J26" s="38">
        <v>0</v>
      </c>
      <c r="K26" s="38">
        <v>0</v>
      </c>
      <c r="L26" s="38">
        <v>2</v>
      </c>
      <c r="M26" s="38"/>
      <c r="N26" s="63">
        <v>2</v>
      </c>
      <c r="O26" s="63">
        <v>2</v>
      </c>
      <c r="P26" s="50" t="s">
        <v>107</v>
      </c>
      <c r="Q26" s="39" t="s">
        <v>101</v>
      </c>
    </row>
    <row r="27" spans="1:17" ht="66" customHeight="1" x14ac:dyDescent="0.25">
      <c r="A27" s="85"/>
      <c r="B27" s="19" t="s">
        <v>4</v>
      </c>
      <c r="C27" s="71"/>
      <c r="D27" s="71"/>
      <c r="E27" s="71"/>
      <c r="F27" s="71"/>
      <c r="G27" s="49" t="s">
        <v>80</v>
      </c>
      <c r="H27" s="36"/>
      <c r="I27" s="37"/>
      <c r="J27" s="38"/>
      <c r="K27" s="38"/>
      <c r="L27" s="38"/>
      <c r="M27" s="38"/>
      <c r="N27" s="78"/>
      <c r="O27" s="78"/>
      <c r="P27" s="50" t="s">
        <v>108</v>
      </c>
      <c r="Q27" s="39" t="s">
        <v>101</v>
      </c>
    </row>
    <row r="28" spans="1:17" ht="36.75" customHeight="1" x14ac:dyDescent="0.25">
      <c r="A28" s="8">
        <v>12</v>
      </c>
      <c r="B28" s="20" t="s">
        <v>4</v>
      </c>
      <c r="C28" s="71"/>
      <c r="D28" s="71"/>
      <c r="E28" s="71"/>
      <c r="F28" s="71"/>
      <c r="G28" s="51" t="s">
        <v>15</v>
      </c>
      <c r="H28" s="36">
        <v>4</v>
      </c>
      <c r="I28" s="37">
        <v>3</v>
      </c>
      <c r="J28" s="38">
        <v>0</v>
      </c>
      <c r="K28" s="38">
        <v>0</v>
      </c>
      <c r="L28" s="38">
        <v>1</v>
      </c>
      <c r="M28" s="38"/>
      <c r="N28" s="40">
        <v>4</v>
      </c>
      <c r="O28" s="40">
        <v>1</v>
      </c>
      <c r="P28" s="35" t="s">
        <v>109</v>
      </c>
      <c r="Q28" s="39" t="s">
        <v>101</v>
      </c>
    </row>
    <row r="29" spans="1:17" ht="60" customHeight="1" x14ac:dyDescent="0.25">
      <c r="A29" s="61">
        <v>13</v>
      </c>
      <c r="B29" s="19" t="s">
        <v>4</v>
      </c>
      <c r="C29" s="71"/>
      <c r="D29" s="71"/>
      <c r="E29" s="71"/>
      <c r="F29" s="71"/>
      <c r="G29" s="49" t="s">
        <v>17</v>
      </c>
      <c r="H29" s="36">
        <v>2</v>
      </c>
      <c r="I29" s="37">
        <v>2</v>
      </c>
      <c r="J29" s="38">
        <v>0</v>
      </c>
      <c r="K29" s="38">
        <v>0</v>
      </c>
      <c r="L29" s="38">
        <v>0</v>
      </c>
      <c r="M29" s="38"/>
      <c r="N29" s="63">
        <v>6</v>
      </c>
      <c r="O29" s="63">
        <v>3</v>
      </c>
      <c r="P29" s="35" t="s">
        <v>110</v>
      </c>
      <c r="Q29" s="39" t="s">
        <v>101</v>
      </c>
    </row>
    <row r="30" spans="1:17" ht="30" x14ac:dyDescent="0.25">
      <c r="A30" s="98"/>
      <c r="B30" s="19" t="s">
        <v>4</v>
      </c>
      <c r="C30" s="71"/>
      <c r="D30" s="71"/>
      <c r="E30" s="71"/>
      <c r="F30" s="71"/>
      <c r="G30" s="52" t="s">
        <v>17</v>
      </c>
      <c r="H30" s="36"/>
      <c r="I30" s="37"/>
      <c r="J30" s="38"/>
      <c r="K30" s="38"/>
      <c r="L30" s="38"/>
      <c r="M30" s="38"/>
      <c r="N30" s="81"/>
      <c r="O30" s="81"/>
      <c r="P30" s="35" t="s">
        <v>111</v>
      </c>
      <c r="Q30" s="39" t="s">
        <v>101</v>
      </c>
    </row>
    <row r="31" spans="1:17" ht="30" x14ac:dyDescent="0.25">
      <c r="A31" s="85"/>
      <c r="B31" s="19" t="s">
        <v>4</v>
      </c>
      <c r="C31" s="71"/>
      <c r="D31" s="71"/>
      <c r="E31" s="71"/>
      <c r="F31" s="71"/>
      <c r="G31" s="52" t="s">
        <v>17</v>
      </c>
      <c r="H31" s="36"/>
      <c r="I31" s="37"/>
      <c r="J31" s="38"/>
      <c r="K31" s="38"/>
      <c r="L31" s="38"/>
      <c r="M31" s="38"/>
      <c r="N31" s="78"/>
      <c r="O31" s="78"/>
      <c r="P31" s="35" t="s">
        <v>112</v>
      </c>
      <c r="Q31" s="39" t="s">
        <v>101</v>
      </c>
    </row>
    <row r="32" spans="1:17" x14ac:dyDescent="0.25">
      <c r="A32" s="8">
        <v>14</v>
      </c>
      <c r="B32" s="9" t="s">
        <v>4</v>
      </c>
      <c r="C32" s="71"/>
      <c r="D32" s="71"/>
      <c r="E32" s="71"/>
      <c r="F32" s="71"/>
      <c r="G32" s="35" t="s">
        <v>44</v>
      </c>
      <c r="H32" s="36">
        <v>12</v>
      </c>
      <c r="I32" s="37">
        <v>4</v>
      </c>
      <c r="J32" s="38">
        <v>0</v>
      </c>
      <c r="K32" s="38">
        <v>3</v>
      </c>
      <c r="L32" s="38">
        <v>5</v>
      </c>
      <c r="M32" s="38"/>
      <c r="N32" s="40">
        <v>1</v>
      </c>
      <c r="O32" s="40">
        <v>1</v>
      </c>
      <c r="P32" s="35" t="s">
        <v>113</v>
      </c>
      <c r="Q32" s="39" t="s">
        <v>101</v>
      </c>
    </row>
    <row r="33" spans="1:17" x14ac:dyDescent="0.25">
      <c r="A33" s="8">
        <v>15</v>
      </c>
      <c r="B33" s="9" t="s">
        <v>4</v>
      </c>
      <c r="C33" s="71"/>
      <c r="D33" s="71"/>
      <c r="E33" s="71"/>
      <c r="F33" s="71"/>
      <c r="G33" s="35" t="s">
        <v>87</v>
      </c>
      <c r="H33" s="36">
        <v>0</v>
      </c>
      <c r="I33" s="37">
        <v>0</v>
      </c>
      <c r="J33" s="38">
        <v>0</v>
      </c>
      <c r="K33" s="38">
        <v>0</v>
      </c>
      <c r="L33" s="38">
        <v>0</v>
      </c>
      <c r="M33" s="38"/>
      <c r="N33" s="40">
        <v>8</v>
      </c>
      <c r="O33" s="40">
        <v>1</v>
      </c>
      <c r="P33" s="35" t="s">
        <v>114</v>
      </c>
      <c r="Q33" s="39" t="s">
        <v>101</v>
      </c>
    </row>
    <row r="34" spans="1:17" x14ac:dyDescent="0.25">
      <c r="A34" s="61">
        <v>16</v>
      </c>
      <c r="B34" s="16" t="s">
        <v>4</v>
      </c>
      <c r="C34" s="71"/>
      <c r="D34" s="71"/>
      <c r="E34" s="71"/>
      <c r="F34" s="71"/>
      <c r="G34" s="52" t="s">
        <v>88</v>
      </c>
      <c r="H34" s="36">
        <v>5</v>
      </c>
      <c r="I34" s="37">
        <v>5</v>
      </c>
      <c r="J34" s="38">
        <v>0</v>
      </c>
      <c r="K34" s="38">
        <v>0</v>
      </c>
      <c r="L34" s="38">
        <v>0</v>
      </c>
      <c r="M34" s="38"/>
      <c r="N34" s="63">
        <v>3</v>
      </c>
      <c r="O34" s="63">
        <v>2</v>
      </c>
      <c r="P34" s="35" t="s">
        <v>115</v>
      </c>
      <c r="Q34" s="39" t="s">
        <v>101</v>
      </c>
    </row>
    <row r="35" spans="1:17" ht="30" x14ac:dyDescent="0.25">
      <c r="A35" s="85"/>
      <c r="B35" s="19" t="s">
        <v>4</v>
      </c>
      <c r="C35" s="71"/>
      <c r="D35" s="71"/>
      <c r="E35" s="71"/>
      <c r="F35" s="71"/>
      <c r="G35" s="52" t="s">
        <v>88</v>
      </c>
      <c r="H35" s="36"/>
      <c r="I35" s="37"/>
      <c r="J35" s="38"/>
      <c r="K35" s="38"/>
      <c r="L35" s="38"/>
      <c r="M35" s="38"/>
      <c r="N35" s="78"/>
      <c r="O35" s="78"/>
      <c r="P35" s="35" t="s">
        <v>116</v>
      </c>
      <c r="Q35" s="39" t="s">
        <v>101</v>
      </c>
    </row>
    <row r="36" spans="1:17" x14ac:dyDescent="0.25">
      <c r="A36" s="8">
        <v>17</v>
      </c>
      <c r="B36" s="9" t="s">
        <v>4</v>
      </c>
      <c r="C36" s="72"/>
      <c r="D36" s="72"/>
      <c r="E36" s="72"/>
      <c r="F36" s="72"/>
      <c r="G36" s="35" t="s">
        <v>51</v>
      </c>
      <c r="H36" s="36">
        <v>5</v>
      </c>
      <c r="I36" s="37">
        <v>5</v>
      </c>
      <c r="J36" s="38">
        <v>0</v>
      </c>
      <c r="K36" s="38">
        <v>0</v>
      </c>
      <c r="L36" s="38">
        <v>0</v>
      </c>
      <c r="M36" s="38"/>
      <c r="N36" s="40">
        <v>3</v>
      </c>
      <c r="O36" s="40">
        <v>1</v>
      </c>
      <c r="P36" s="35" t="s">
        <v>117</v>
      </c>
      <c r="Q36" s="39" t="s">
        <v>101</v>
      </c>
    </row>
    <row r="37" spans="1:17" ht="30" x14ac:dyDescent="0.25">
      <c r="A37" s="84">
        <v>18</v>
      </c>
      <c r="B37" s="21" t="s">
        <v>5</v>
      </c>
      <c r="C37" s="75">
        <v>1</v>
      </c>
      <c r="D37" s="75">
        <v>0</v>
      </c>
      <c r="E37" s="75">
        <v>0</v>
      </c>
      <c r="F37" s="75">
        <v>5</v>
      </c>
      <c r="G37" s="41" t="s">
        <v>43</v>
      </c>
      <c r="H37" s="42">
        <v>6</v>
      </c>
      <c r="I37" s="43">
        <v>6</v>
      </c>
      <c r="J37" s="44">
        <v>0</v>
      </c>
      <c r="K37" s="44">
        <v>0</v>
      </c>
      <c r="L37" s="44">
        <v>0</v>
      </c>
      <c r="M37" s="44"/>
      <c r="N37" s="67">
        <v>2</v>
      </c>
      <c r="O37" s="67">
        <v>2</v>
      </c>
      <c r="P37" s="41" t="s">
        <v>167</v>
      </c>
      <c r="Q37" s="45" t="s">
        <v>103</v>
      </c>
    </row>
    <row r="38" spans="1:17" x14ac:dyDescent="0.25">
      <c r="A38" s="85"/>
      <c r="B38" s="11" t="s">
        <v>5</v>
      </c>
      <c r="C38" s="76"/>
      <c r="D38" s="76"/>
      <c r="E38" s="76"/>
      <c r="F38" s="76"/>
      <c r="G38" s="41" t="s">
        <v>43</v>
      </c>
      <c r="H38" s="42"/>
      <c r="I38" s="43"/>
      <c r="J38" s="44"/>
      <c r="K38" s="44"/>
      <c r="L38" s="44"/>
      <c r="M38" s="44"/>
      <c r="N38" s="78"/>
      <c r="O38" s="78"/>
      <c r="P38" s="41" t="s">
        <v>168</v>
      </c>
      <c r="Q38" s="45" t="s">
        <v>103</v>
      </c>
    </row>
    <row r="39" spans="1:17" ht="30" x14ac:dyDescent="0.25">
      <c r="A39" s="84">
        <v>19</v>
      </c>
      <c r="B39" s="21" t="s">
        <v>5</v>
      </c>
      <c r="C39" s="76"/>
      <c r="D39" s="76"/>
      <c r="E39" s="76"/>
      <c r="F39" s="76"/>
      <c r="G39" s="41" t="s">
        <v>42</v>
      </c>
      <c r="H39" s="42">
        <v>6</v>
      </c>
      <c r="I39" s="43">
        <v>5</v>
      </c>
      <c r="J39" s="44">
        <v>0</v>
      </c>
      <c r="K39" s="44">
        <v>1</v>
      </c>
      <c r="L39" s="44">
        <v>0</v>
      </c>
      <c r="M39" s="44"/>
      <c r="N39" s="67">
        <v>2</v>
      </c>
      <c r="O39" s="67">
        <v>2</v>
      </c>
      <c r="P39" s="41" t="s">
        <v>169</v>
      </c>
      <c r="Q39" s="45" t="s">
        <v>103</v>
      </c>
    </row>
    <row r="40" spans="1:17" x14ac:dyDescent="0.25">
      <c r="A40" s="85"/>
      <c r="B40" s="11" t="s">
        <v>5</v>
      </c>
      <c r="C40" s="15"/>
      <c r="D40" s="15"/>
      <c r="E40" s="15"/>
      <c r="F40" s="15"/>
      <c r="G40" s="41" t="s">
        <v>42</v>
      </c>
      <c r="H40" s="42"/>
      <c r="I40" s="43"/>
      <c r="J40" s="44"/>
      <c r="K40" s="44"/>
      <c r="L40" s="44"/>
      <c r="M40" s="44"/>
      <c r="N40" s="78"/>
      <c r="O40" s="78"/>
      <c r="P40" s="41" t="s">
        <v>170</v>
      </c>
      <c r="Q40" s="45" t="s">
        <v>103</v>
      </c>
    </row>
    <row r="41" spans="1:17" x14ac:dyDescent="0.25">
      <c r="A41" s="87">
        <v>20</v>
      </c>
      <c r="B41" s="9" t="s">
        <v>6</v>
      </c>
      <c r="C41" s="70">
        <v>4</v>
      </c>
      <c r="D41" s="70">
        <v>2</v>
      </c>
      <c r="E41" s="70">
        <v>0</v>
      </c>
      <c r="F41" s="70">
        <v>5</v>
      </c>
      <c r="G41" s="35" t="s">
        <v>36</v>
      </c>
      <c r="H41" s="36">
        <v>3</v>
      </c>
      <c r="I41" s="37">
        <v>2</v>
      </c>
      <c r="J41" s="38">
        <v>0</v>
      </c>
      <c r="K41" s="38">
        <v>1</v>
      </c>
      <c r="L41" s="38">
        <v>0</v>
      </c>
      <c r="M41" s="38"/>
      <c r="N41" s="63">
        <v>5</v>
      </c>
      <c r="O41" s="63">
        <v>2</v>
      </c>
      <c r="P41" s="35" t="s">
        <v>187</v>
      </c>
      <c r="Q41" s="39" t="s">
        <v>98</v>
      </c>
    </row>
    <row r="42" spans="1:17" ht="30" x14ac:dyDescent="0.25">
      <c r="A42" s="88"/>
      <c r="B42" s="9" t="s">
        <v>6</v>
      </c>
      <c r="C42" s="71"/>
      <c r="D42" s="71"/>
      <c r="E42" s="71"/>
      <c r="F42" s="71"/>
      <c r="G42" s="35" t="s">
        <v>36</v>
      </c>
      <c r="H42" s="36"/>
      <c r="I42" s="37"/>
      <c r="J42" s="38"/>
      <c r="K42" s="38"/>
      <c r="L42" s="38"/>
      <c r="M42" s="38"/>
      <c r="N42" s="78"/>
      <c r="O42" s="78"/>
      <c r="P42" s="35" t="s">
        <v>188</v>
      </c>
      <c r="Q42" s="39" t="s">
        <v>98</v>
      </c>
    </row>
    <row r="43" spans="1:17" x14ac:dyDescent="0.25">
      <c r="A43" s="79">
        <v>21</v>
      </c>
      <c r="B43" s="9" t="s">
        <v>6</v>
      </c>
      <c r="C43" s="71"/>
      <c r="D43" s="71"/>
      <c r="E43" s="71"/>
      <c r="F43" s="71"/>
      <c r="G43" s="35" t="s">
        <v>37</v>
      </c>
      <c r="H43" s="36">
        <v>6</v>
      </c>
      <c r="I43" s="37">
        <v>6</v>
      </c>
      <c r="J43" s="38">
        <v>0</v>
      </c>
      <c r="K43" s="38">
        <v>0</v>
      </c>
      <c r="L43" s="38">
        <v>0</v>
      </c>
      <c r="M43" s="38"/>
      <c r="N43" s="63">
        <v>2</v>
      </c>
      <c r="O43" s="63">
        <v>2</v>
      </c>
      <c r="P43" s="35" t="s">
        <v>189</v>
      </c>
      <c r="Q43" s="39" t="s">
        <v>98</v>
      </c>
    </row>
    <row r="44" spans="1:17" x14ac:dyDescent="0.25">
      <c r="A44" s="80"/>
      <c r="B44" s="9" t="s">
        <v>6</v>
      </c>
      <c r="C44" s="71"/>
      <c r="D44" s="71"/>
      <c r="E44" s="71"/>
      <c r="F44" s="71"/>
      <c r="G44" s="35" t="s">
        <v>37</v>
      </c>
      <c r="H44" s="36"/>
      <c r="I44" s="37"/>
      <c r="J44" s="38"/>
      <c r="K44" s="38"/>
      <c r="L44" s="38"/>
      <c r="M44" s="38"/>
      <c r="N44" s="78"/>
      <c r="O44" s="78"/>
      <c r="P44" s="35" t="s">
        <v>190</v>
      </c>
      <c r="Q44" s="39" t="s">
        <v>98</v>
      </c>
    </row>
    <row r="45" spans="1:17" x14ac:dyDescent="0.25">
      <c r="A45" s="79">
        <v>22</v>
      </c>
      <c r="B45" s="9" t="s">
        <v>6</v>
      </c>
      <c r="C45" s="71"/>
      <c r="D45" s="71"/>
      <c r="E45" s="71"/>
      <c r="F45" s="71"/>
      <c r="G45" s="35" t="s">
        <v>38</v>
      </c>
      <c r="H45" s="36">
        <v>4</v>
      </c>
      <c r="I45" s="37">
        <v>4</v>
      </c>
      <c r="J45" s="38">
        <v>0</v>
      </c>
      <c r="K45" s="38">
        <v>0</v>
      </c>
      <c r="L45" s="38">
        <v>0</v>
      </c>
      <c r="M45" s="38"/>
      <c r="N45" s="63">
        <v>4</v>
      </c>
      <c r="O45" s="63">
        <v>2</v>
      </c>
      <c r="P45" s="35" t="str">
        <f>[1]Sheet1!$P$19</f>
        <v>Tehnologii de valorificare a fosforului din nămolurile de epurare</v>
      </c>
      <c r="Q45" s="39" t="s">
        <v>98</v>
      </c>
    </row>
    <row r="46" spans="1:17" ht="30" x14ac:dyDescent="0.25">
      <c r="A46" s="80"/>
      <c r="B46" s="9" t="s">
        <v>6</v>
      </c>
      <c r="C46" s="71"/>
      <c r="D46" s="71"/>
      <c r="E46" s="71"/>
      <c r="F46" s="71"/>
      <c r="G46" s="35" t="s">
        <v>38</v>
      </c>
      <c r="H46" s="36"/>
      <c r="I46" s="37"/>
      <c r="J46" s="38"/>
      <c r="K46" s="38"/>
      <c r="L46" s="38"/>
      <c r="M46" s="38"/>
      <c r="N46" s="78"/>
      <c r="O46" s="78"/>
      <c r="P46" s="35" t="s">
        <v>191</v>
      </c>
      <c r="Q46" s="39" t="s">
        <v>98</v>
      </c>
    </row>
    <row r="47" spans="1:17" ht="30" x14ac:dyDescent="0.25">
      <c r="A47" s="8">
        <v>23</v>
      </c>
      <c r="B47" s="9" t="s">
        <v>6</v>
      </c>
      <c r="C47" s="71"/>
      <c r="D47" s="71"/>
      <c r="E47" s="71"/>
      <c r="F47" s="71"/>
      <c r="G47" s="35" t="s">
        <v>39</v>
      </c>
      <c r="H47" s="36">
        <v>3</v>
      </c>
      <c r="I47" s="37">
        <v>3</v>
      </c>
      <c r="J47" s="38">
        <v>0</v>
      </c>
      <c r="K47" s="38">
        <v>0</v>
      </c>
      <c r="L47" s="38">
        <v>0</v>
      </c>
      <c r="M47" s="38"/>
      <c r="N47" s="40">
        <v>5</v>
      </c>
      <c r="O47" s="40">
        <v>1</v>
      </c>
      <c r="P47" s="35" t="s">
        <v>192</v>
      </c>
      <c r="Q47" s="39" t="s">
        <v>98</v>
      </c>
    </row>
    <row r="48" spans="1:17" x14ac:dyDescent="0.25">
      <c r="A48" s="8">
        <v>24</v>
      </c>
      <c r="B48" s="9" t="s">
        <v>6</v>
      </c>
      <c r="C48" s="71"/>
      <c r="D48" s="71"/>
      <c r="E48" s="71"/>
      <c r="F48" s="71"/>
      <c r="G48" s="35" t="s">
        <v>40</v>
      </c>
      <c r="H48" s="36">
        <v>7</v>
      </c>
      <c r="I48" s="37">
        <v>6</v>
      </c>
      <c r="J48" s="38">
        <v>0</v>
      </c>
      <c r="K48" s="38">
        <v>1</v>
      </c>
      <c r="L48" s="38">
        <v>0</v>
      </c>
      <c r="M48" s="38"/>
      <c r="N48" s="40">
        <v>1</v>
      </c>
      <c r="O48" s="40">
        <v>1</v>
      </c>
      <c r="P48" s="35" t="s">
        <v>193</v>
      </c>
      <c r="Q48" s="39" t="s">
        <v>98</v>
      </c>
    </row>
    <row r="49" spans="1:17" ht="30" x14ac:dyDescent="0.25">
      <c r="A49" s="8">
        <v>25</v>
      </c>
      <c r="B49" s="9" t="s">
        <v>6</v>
      </c>
      <c r="C49" s="72"/>
      <c r="D49" s="72"/>
      <c r="E49" s="72"/>
      <c r="F49" s="72"/>
      <c r="G49" s="35" t="s">
        <v>41</v>
      </c>
      <c r="H49" s="36">
        <v>10</v>
      </c>
      <c r="I49" s="37">
        <v>9</v>
      </c>
      <c r="J49" s="38">
        <v>0</v>
      </c>
      <c r="K49" s="38">
        <v>0</v>
      </c>
      <c r="L49" s="38">
        <v>1</v>
      </c>
      <c r="M49" s="38"/>
      <c r="N49" s="40">
        <v>1</v>
      </c>
      <c r="O49" s="40">
        <v>1</v>
      </c>
      <c r="P49" s="35" t="s">
        <v>194</v>
      </c>
      <c r="Q49" s="39" t="s">
        <v>98</v>
      </c>
    </row>
    <row r="50" spans="1:17" ht="30" x14ac:dyDescent="0.25">
      <c r="A50" s="10">
        <v>26</v>
      </c>
      <c r="B50" s="11" t="s">
        <v>8</v>
      </c>
      <c r="C50" s="22">
        <v>1</v>
      </c>
      <c r="D50" s="22">
        <v>1</v>
      </c>
      <c r="E50" s="22">
        <v>0</v>
      </c>
      <c r="F50" s="22">
        <v>5</v>
      </c>
      <c r="G50" s="41" t="s">
        <v>32</v>
      </c>
      <c r="H50" s="42">
        <v>0</v>
      </c>
      <c r="I50" s="43">
        <v>0</v>
      </c>
      <c r="J50" s="44">
        <v>0</v>
      </c>
      <c r="K50" s="44">
        <v>0</v>
      </c>
      <c r="L50" s="44">
        <v>0</v>
      </c>
      <c r="M50" s="44"/>
      <c r="N50" s="46">
        <v>8</v>
      </c>
      <c r="O50" s="46">
        <v>1</v>
      </c>
      <c r="P50" s="41" t="s">
        <v>195</v>
      </c>
      <c r="Q50" s="45" t="s">
        <v>98</v>
      </c>
    </row>
    <row r="51" spans="1:17" ht="30" x14ac:dyDescent="0.25">
      <c r="A51" s="79">
        <v>27</v>
      </c>
      <c r="B51" s="9" t="s">
        <v>7</v>
      </c>
      <c r="C51" s="70">
        <v>1</v>
      </c>
      <c r="D51" s="70">
        <v>1</v>
      </c>
      <c r="E51" s="70">
        <v>0</v>
      </c>
      <c r="F51" s="70">
        <v>5</v>
      </c>
      <c r="G51" s="35" t="s">
        <v>35</v>
      </c>
      <c r="H51" s="36">
        <v>3</v>
      </c>
      <c r="I51" s="37">
        <v>3</v>
      </c>
      <c r="J51" s="38">
        <v>0</v>
      </c>
      <c r="K51" s="38">
        <v>0</v>
      </c>
      <c r="L51" s="38">
        <v>0</v>
      </c>
      <c r="M51" s="38"/>
      <c r="N51" s="63">
        <v>5</v>
      </c>
      <c r="O51" s="63">
        <v>3</v>
      </c>
      <c r="P51" s="35" t="s">
        <v>196</v>
      </c>
      <c r="Q51" s="39" t="s">
        <v>98</v>
      </c>
    </row>
    <row r="52" spans="1:17" ht="30" x14ac:dyDescent="0.25">
      <c r="A52" s="82"/>
      <c r="B52" s="9" t="s">
        <v>7</v>
      </c>
      <c r="C52" s="71"/>
      <c r="D52" s="71"/>
      <c r="E52" s="71"/>
      <c r="F52" s="71"/>
      <c r="G52" s="35" t="s">
        <v>35</v>
      </c>
      <c r="H52" s="36"/>
      <c r="I52" s="37"/>
      <c r="J52" s="38"/>
      <c r="K52" s="38"/>
      <c r="L52" s="38"/>
      <c r="M52" s="38"/>
      <c r="N52" s="81"/>
      <c r="O52" s="81"/>
      <c r="P52" s="35" t="s">
        <v>197</v>
      </c>
      <c r="Q52" s="39" t="s">
        <v>98</v>
      </c>
    </row>
    <row r="53" spans="1:17" ht="30" x14ac:dyDescent="0.25">
      <c r="A53" s="80"/>
      <c r="B53" s="9" t="s">
        <v>7</v>
      </c>
      <c r="C53" s="71"/>
      <c r="D53" s="71"/>
      <c r="E53" s="71"/>
      <c r="F53" s="71"/>
      <c r="G53" s="35" t="s">
        <v>35</v>
      </c>
      <c r="H53" s="36"/>
      <c r="I53" s="37"/>
      <c r="J53" s="38"/>
      <c r="K53" s="38"/>
      <c r="L53" s="38"/>
      <c r="M53" s="38"/>
      <c r="N53" s="78"/>
      <c r="O53" s="78"/>
      <c r="P53" s="35" t="s">
        <v>198</v>
      </c>
      <c r="Q53" s="39" t="s">
        <v>98</v>
      </c>
    </row>
    <row r="54" spans="1:17" x14ac:dyDescent="0.25">
      <c r="A54" s="8">
        <v>28</v>
      </c>
      <c r="B54" s="9" t="s">
        <v>7</v>
      </c>
      <c r="C54" s="71"/>
      <c r="D54" s="71"/>
      <c r="E54" s="71"/>
      <c r="F54" s="71"/>
      <c r="G54" s="35" t="s">
        <v>34</v>
      </c>
      <c r="H54" s="36">
        <v>7</v>
      </c>
      <c r="I54" s="37">
        <v>7</v>
      </c>
      <c r="J54" s="38">
        <v>0</v>
      </c>
      <c r="K54" s="38">
        <v>0</v>
      </c>
      <c r="L54" s="38">
        <v>0</v>
      </c>
      <c r="M54" s="38">
        <v>1</v>
      </c>
      <c r="N54" s="40">
        <v>1</v>
      </c>
      <c r="O54" s="40">
        <v>1</v>
      </c>
      <c r="P54" s="35" t="s">
        <v>199</v>
      </c>
      <c r="Q54" s="39" t="s">
        <v>98</v>
      </c>
    </row>
    <row r="55" spans="1:17" x14ac:dyDescent="0.25">
      <c r="A55" s="8">
        <v>29</v>
      </c>
      <c r="B55" s="9" t="s">
        <v>7</v>
      </c>
      <c r="C55" s="72"/>
      <c r="D55" s="72"/>
      <c r="E55" s="72"/>
      <c r="F55" s="72"/>
      <c r="G55" s="35" t="s">
        <v>33</v>
      </c>
      <c r="H55" s="36">
        <v>4</v>
      </c>
      <c r="I55" s="37">
        <v>4</v>
      </c>
      <c r="J55" s="38">
        <v>0</v>
      </c>
      <c r="K55" s="38">
        <v>0</v>
      </c>
      <c r="L55" s="38">
        <v>0</v>
      </c>
      <c r="M55" s="38"/>
      <c r="N55" s="40">
        <v>4</v>
      </c>
      <c r="O55" s="40">
        <v>1</v>
      </c>
      <c r="P55" s="35" t="s">
        <v>200</v>
      </c>
      <c r="Q55" s="39" t="s">
        <v>98</v>
      </c>
    </row>
    <row r="56" spans="1:17" x14ac:dyDescent="0.25">
      <c r="A56" s="10">
        <v>30</v>
      </c>
      <c r="B56" s="11" t="s">
        <v>9</v>
      </c>
      <c r="C56" s="75">
        <v>2</v>
      </c>
      <c r="D56" s="75">
        <v>0</v>
      </c>
      <c r="E56" s="75">
        <v>2</v>
      </c>
      <c r="F56" s="75">
        <v>5</v>
      </c>
      <c r="G56" s="41" t="s">
        <v>52</v>
      </c>
      <c r="H56" s="42">
        <v>2</v>
      </c>
      <c r="I56" s="43">
        <v>2</v>
      </c>
      <c r="J56" s="44">
        <v>0</v>
      </c>
      <c r="K56" s="44">
        <v>0</v>
      </c>
      <c r="L56" s="44">
        <v>0</v>
      </c>
      <c r="M56" s="44"/>
      <c r="N56" s="46">
        <v>6</v>
      </c>
      <c r="O56" s="46">
        <v>1</v>
      </c>
      <c r="P56" s="41" t="s">
        <v>118</v>
      </c>
      <c r="Q56" s="45" t="s">
        <v>104</v>
      </c>
    </row>
    <row r="57" spans="1:17" ht="30" x14ac:dyDescent="0.25">
      <c r="A57" s="83">
        <v>31</v>
      </c>
      <c r="B57" s="18" t="s">
        <v>9</v>
      </c>
      <c r="C57" s="76"/>
      <c r="D57" s="76"/>
      <c r="E57" s="76"/>
      <c r="F57" s="76"/>
      <c r="G57" s="47" t="s">
        <v>29</v>
      </c>
      <c r="H57" s="42">
        <v>5</v>
      </c>
      <c r="I57" s="43">
        <v>2</v>
      </c>
      <c r="J57" s="44">
        <v>0</v>
      </c>
      <c r="K57" s="44">
        <v>0</v>
      </c>
      <c r="L57" s="44">
        <v>3</v>
      </c>
      <c r="M57" s="44">
        <v>1</v>
      </c>
      <c r="N57" s="67">
        <v>3</v>
      </c>
      <c r="O57" s="67">
        <v>2</v>
      </c>
      <c r="P57" s="41" t="s">
        <v>119</v>
      </c>
      <c r="Q57" s="45" t="s">
        <v>104</v>
      </c>
    </row>
    <row r="58" spans="1:17" x14ac:dyDescent="0.25">
      <c r="A58" s="80"/>
      <c r="B58" s="18" t="s">
        <v>9</v>
      </c>
      <c r="C58" s="76"/>
      <c r="D58" s="76"/>
      <c r="E58" s="76"/>
      <c r="F58" s="76"/>
      <c r="G58" s="47" t="s">
        <v>29</v>
      </c>
      <c r="H58" s="42"/>
      <c r="I58" s="43"/>
      <c r="J58" s="44"/>
      <c r="K58" s="44"/>
      <c r="L58" s="44"/>
      <c r="M58" s="44"/>
      <c r="N58" s="78"/>
      <c r="O58" s="78"/>
      <c r="P58" s="41" t="s">
        <v>230</v>
      </c>
      <c r="Q58" s="45" t="s">
        <v>104</v>
      </c>
    </row>
    <row r="59" spans="1:17" ht="14.25" customHeight="1" x14ac:dyDescent="0.25">
      <c r="A59" s="10">
        <v>32</v>
      </c>
      <c r="B59" s="11" t="s">
        <v>9</v>
      </c>
      <c r="C59" s="77"/>
      <c r="D59" s="77"/>
      <c r="E59" s="77"/>
      <c r="F59" s="77"/>
      <c r="G59" s="41" t="s">
        <v>81</v>
      </c>
      <c r="H59" s="42">
        <v>7</v>
      </c>
      <c r="I59" s="43">
        <v>5</v>
      </c>
      <c r="J59" s="44">
        <v>0</v>
      </c>
      <c r="K59" s="44">
        <v>1</v>
      </c>
      <c r="L59" s="44">
        <v>1</v>
      </c>
      <c r="M59" s="44"/>
      <c r="N59" s="46">
        <v>1</v>
      </c>
      <c r="O59" s="46">
        <v>1</v>
      </c>
      <c r="P59" s="41" t="s">
        <v>120</v>
      </c>
      <c r="Q59" s="45" t="s">
        <v>104</v>
      </c>
    </row>
    <row r="60" spans="1:17" x14ac:dyDescent="0.25">
      <c r="A60" s="8">
        <v>33</v>
      </c>
      <c r="B60" s="9" t="s">
        <v>10</v>
      </c>
      <c r="C60" s="70">
        <v>1</v>
      </c>
      <c r="D60" s="70">
        <v>0</v>
      </c>
      <c r="E60" s="70">
        <v>1</v>
      </c>
      <c r="F60" s="70">
        <v>5</v>
      </c>
      <c r="G60" s="35" t="s">
        <v>30</v>
      </c>
      <c r="H60" s="36">
        <v>6</v>
      </c>
      <c r="I60" s="37">
        <v>6</v>
      </c>
      <c r="J60" s="38">
        <v>0</v>
      </c>
      <c r="K60" s="38">
        <v>0</v>
      </c>
      <c r="L60" s="38">
        <v>0</v>
      </c>
      <c r="M60" s="38"/>
      <c r="N60" s="40">
        <v>2</v>
      </c>
      <c r="O60" s="40">
        <v>1</v>
      </c>
      <c r="P60" s="35" t="s">
        <v>171</v>
      </c>
      <c r="Q60" s="39" t="s">
        <v>104</v>
      </c>
    </row>
    <row r="61" spans="1:17" x14ac:dyDescent="0.25">
      <c r="A61" s="79">
        <v>34</v>
      </c>
      <c r="B61" s="9" t="s">
        <v>10</v>
      </c>
      <c r="C61" s="71"/>
      <c r="D61" s="71"/>
      <c r="E61" s="71"/>
      <c r="F61" s="71"/>
      <c r="G61" s="35" t="s">
        <v>31</v>
      </c>
      <c r="H61" s="36">
        <v>1</v>
      </c>
      <c r="I61" s="37">
        <v>1</v>
      </c>
      <c r="J61" s="38">
        <v>0</v>
      </c>
      <c r="K61" s="38">
        <v>0</v>
      </c>
      <c r="L61" s="38">
        <v>0</v>
      </c>
      <c r="M61" s="38">
        <v>2</v>
      </c>
      <c r="N61" s="63">
        <v>5</v>
      </c>
      <c r="O61" s="63">
        <v>2</v>
      </c>
      <c r="P61" s="35" t="s">
        <v>172</v>
      </c>
      <c r="Q61" s="39" t="s">
        <v>104</v>
      </c>
    </row>
    <row r="62" spans="1:17" x14ac:dyDescent="0.25">
      <c r="A62" s="80"/>
      <c r="B62" s="9" t="s">
        <v>10</v>
      </c>
      <c r="C62" s="86"/>
      <c r="D62" s="86"/>
      <c r="E62" s="86"/>
      <c r="F62" s="86"/>
      <c r="G62" s="35" t="s">
        <v>31</v>
      </c>
      <c r="H62" s="36"/>
      <c r="I62" s="37"/>
      <c r="J62" s="38"/>
      <c r="K62" s="38"/>
      <c r="L62" s="38"/>
      <c r="M62" s="38"/>
      <c r="N62" s="78"/>
      <c r="O62" s="78"/>
      <c r="P62" s="35" t="s">
        <v>173</v>
      </c>
      <c r="Q62" s="39"/>
    </row>
    <row r="63" spans="1:17" x14ac:dyDescent="0.25">
      <c r="A63" s="83">
        <v>35</v>
      </c>
      <c r="B63" s="18" t="s">
        <v>11</v>
      </c>
      <c r="C63" s="75">
        <v>5</v>
      </c>
      <c r="D63" s="75">
        <v>10</v>
      </c>
      <c r="E63" s="75">
        <v>0</v>
      </c>
      <c r="F63" s="75">
        <v>15</v>
      </c>
      <c r="G63" s="47" t="s">
        <v>73</v>
      </c>
      <c r="H63" s="42">
        <v>5</v>
      </c>
      <c r="I63" s="53">
        <v>5</v>
      </c>
      <c r="J63" s="45">
        <v>0</v>
      </c>
      <c r="K63" s="45">
        <v>0</v>
      </c>
      <c r="L63" s="45">
        <v>0</v>
      </c>
      <c r="M63" s="44"/>
      <c r="N63" s="67">
        <v>3</v>
      </c>
      <c r="O63" s="67">
        <v>3</v>
      </c>
      <c r="P63" s="41" t="s">
        <v>121</v>
      </c>
      <c r="Q63" s="45" t="s">
        <v>98</v>
      </c>
    </row>
    <row r="64" spans="1:17" x14ac:dyDescent="0.25">
      <c r="A64" s="94"/>
      <c r="B64" s="18" t="s">
        <v>11</v>
      </c>
      <c r="C64" s="76"/>
      <c r="D64" s="76"/>
      <c r="E64" s="76"/>
      <c r="F64" s="76"/>
      <c r="G64" s="47" t="s">
        <v>73</v>
      </c>
      <c r="H64" s="42"/>
      <c r="I64" s="53"/>
      <c r="J64" s="45"/>
      <c r="K64" s="45"/>
      <c r="L64" s="45"/>
      <c r="M64" s="44"/>
      <c r="N64" s="68"/>
      <c r="O64" s="68"/>
      <c r="P64" s="41" t="s">
        <v>122</v>
      </c>
      <c r="Q64" s="45" t="s">
        <v>98</v>
      </c>
    </row>
    <row r="65" spans="1:17" x14ac:dyDescent="0.25">
      <c r="A65" s="95"/>
      <c r="B65" s="18" t="s">
        <v>11</v>
      </c>
      <c r="C65" s="76"/>
      <c r="D65" s="76"/>
      <c r="E65" s="76"/>
      <c r="F65" s="76"/>
      <c r="G65" s="47" t="s">
        <v>73</v>
      </c>
      <c r="H65" s="42"/>
      <c r="I65" s="53"/>
      <c r="J65" s="45"/>
      <c r="K65" s="45"/>
      <c r="L65" s="45"/>
      <c r="M65" s="44"/>
      <c r="N65" s="69"/>
      <c r="O65" s="69"/>
      <c r="P65" s="41" t="s">
        <v>123</v>
      </c>
      <c r="Q65" s="45" t="s">
        <v>98</v>
      </c>
    </row>
    <row r="66" spans="1:17" x14ac:dyDescent="0.25">
      <c r="A66" s="83">
        <v>36</v>
      </c>
      <c r="B66" s="18" t="s">
        <v>11</v>
      </c>
      <c r="C66" s="76"/>
      <c r="D66" s="76"/>
      <c r="E66" s="76"/>
      <c r="F66" s="76"/>
      <c r="G66" s="47" t="s">
        <v>66</v>
      </c>
      <c r="H66" s="42">
        <v>2</v>
      </c>
      <c r="I66" s="53">
        <v>2</v>
      </c>
      <c r="J66" s="45">
        <v>0</v>
      </c>
      <c r="K66" s="45">
        <v>0</v>
      </c>
      <c r="L66" s="45">
        <v>0</v>
      </c>
      <c r="M66" s="44"/>
      <c r="N66" s="67">
        <v>6</v>
      </c>
      <c r="O66" s="67">
        <v>2</v>
      </c>
      <c r="P66" s="41" t="s">
        <v>124</v>
      </c>
      <c r="Q66" s="45" t="s">
        <v>98</v>
      </c>
    </row>
    <row r="67" spans="1:17" ht="30" x14ac:dyDescent="0.25">
      <c r="A67" s="95"/>
      <c r="B67" s="18" t="s">
        <v>11</v>
      </c>
      <c r="C67" s="76"/>
      <c r="D67" s="76"/>
      <c r="E67" s="76"/>
      <c r="F67" s="76"/>
      <c r="G67" s="47" t="s">
        <v>66</v>
      </c>
      <c r="H67" s="42"/>
      <c r="I67" s="53"/>
      <c r="J67" s="45"/>
      <c r="K67" s="45"/>
      <c r="L67" s="45"/>
      <c r="M67" s="44"/>
      <c r="N67" s="69"/>
      <c r="O67" s="69"/>
      <c r="P67" s="41" t="s">
        <v>125</v>
      </c>
      <c r="Q67" s="45" t="s">
        <v>98</v>
      </c>
    </row>
    <row r="68" spans="1:17" x14ac:dyDescent="0.25">
      <c r="A68" s="10">
        <v>37</v>
      </c>
      <c r="B68" s="11" t="s">
        <v>11</v>
      </c>
      <c r="C68" s="76"/>
      <c r="D68" s="76"/>
      <c r="E68" s="76"/>
      <c r="F68" s="76"/>
      <c r="G68" s="41" t="s">
        <v>82</v>
      </c>
      <c r="H68" s="42">
        <v>7</v>
      </c>
      <c r="I68" s="53">
        <v>7</v>
      </c>
      <c r="J68" s="45">
        <v>0</v>
      </c>
      <c r="K68" s="45">
        <v>0</v>
      </c>
      <c r="L68" s="45">
        <v>0</v>
      </c>
      <c r="M68" s="44"/>
      <c r="N68" s="46">
        <v>1</v>
      </c>
      <c r="O68" s="46">
        <v>1</v>
      </c>
      <c r="P68" s="41" t="s">
        <v>126</v>
      </c>
      <c r="Q68" s="45" t="s">
        <v>98</v>
      </c>
    </row>
    <row r="69" spans="1:17" ht="30" x14ac:dyDescent="0.25">
      <c r="A69" s="83">
        <v>38</v>
      </c>
      <c r="B69" s="18" t="s">
        <v>11</v>
      </c>
      <c r="C69" s="76"/>
      <c r="D69" s="76"/>
      <c r="E69" s="76"/>
      <c r="F69" s="76"/>
      <c r="G69" s="41" t="s">
        <v>74</v>
      </c>
      <c r="H69" s="42">
        <v>0</v>
      </c>
      <c r="I69" s="53">
        <v>0</v>
      </c>
      <c r="J69" s="53">
        <v>0</v>
      </c>
      <c r="K69" s="53">
        <v>0</v>
      </c>
      <c r="L69" s="53">
        <v>0</v>
      </c>
      <c r="M69" s="43"/>
      <c r="N69" s="67">
        <v>8</v>
      </c>
      <c r="O69" s="67">
        <v>5</v>
      </c>
      <c r="P69" s="41" t="s">
        <v>127</v>
      </c>
      <c r="Q69" s="45" t="s">
        <v>98</v>
      </c>
    </row>
    <row r="70" spans="1:17" x14ac:dyDescent="0.25">
      <c r="A70" s="94"/>
      <c r="B70" s="18" t="s">
        <v>11</v>
      </c>
      <c r="C70" s="76"/>
      <c r="D70" s="76"/>
      <c r="E70" s="76"/>
      <c r="F70" s="76"/>
      <c r="G70" s="41" t="s">
        <v>74</v>
      </c>
      <c r="H70" s="42"/>
      <c r="I70" s="53"/>
      <c r="J70" s="53"/>
      <c r="K70" s="53"/>
      <c r="L70" s="53"/>
      <c r="M70" s="43"/>
      <c r="N70" s="68"/>
      <c r="O70" s="68"/>
      <c r="P70" s="41" t="s">
        <v>128</v>
      </c>
      <c r="Q70" s="45" t="s">
        <v>98</v>
      </c>
    </row>
    <row r="71" spans="1:17" x14ac:dyDescent="0.25">
      <c r="A71" s="94"/>
      <c r="B71" s="18" t="s">
        <v>11</v>
      </c>
      <c r="C71" s="76"/>
      <c r="D71" s="76"/>
      <c r="E71" s="76"/>
      <c r="F71" s="76"/>
      <c r="G71" s="41" t="s">
        <v>74</v>
      </c>
      <c r="H71" s="42"/>
      <c r="I71" s="53"/>
      <c r="J71" s="53"/>
      <c r="K71" s="53"/>
      <c r="L71" s="53"/>
      <c r="M71" s="43"/>
      <c r="N71" s="68"/>
      <c r="O71" s="68"/>
      <c r="P71" s="41" t="s">
        <v>129</v>
      </c>
      <c r="Q71" s="45" t="s">
        <v>98</v>
      </c>
    </row>
    <row r="72" spans="1:17" ht="30" x14ac:dyDescent="0.25">
      <c r="A72" s="94"/>
      <c r="B72" s="18" t="s">
        <v>11</v>
      </c>
      <c r="C72" s="76"/>
      <c r="D72" s="76"/>
      <c r="E72" s="76"/>
      <c r="F72" s="76"/>
      <c r="G72" s="41" t="s">
        <v>74</v>
      </c>
      <c r="H72" s="42"/>
      <c r="I72" s="53"/>
      <c r="J72" s="53"/>
      <c r="K72" s="53"/>
      <c r="L72" s="53"/>
      <c r="M72" s="43"/>
      <c r="N72" s="68"/>
      <c r="O72" s="68"/>
      <c r="P72" s="41" t="s">
        <v>130</v>
      </c>
      <c r="Q72" s="45" t="s">
        <v>98</v>
      </c>
    </row>
    <row r="73" spans="1:17" x14ac:dyDescent="0.25">
      <c r="A73" s="95"/>
      <c r="B73" s="18" t="s">
        <v>11</v>
      </c>
      <c r="C73" s="76"/>
      <c r="D73" s="76"/>
      <c r="E73" s="76"/>
      <c r="F73" s="76"/>
      <c r="G73" s="41" t="s">
        <v>74</v>
      </c>
      <c r="H73" s="42"/>
      <c r="I73" s="53"/>
      <c r="J73" s="53"/>
      <c r="K73" s="53"/>
      <c r="L73" s="53"/>
      <c r="M73" s="43"/>
      <c r="N73" s="69"/>
      <c r="O73" s="69"/>
      <c r="P73" s="41" t="s">
        <v>131</v>
      </c>
      <c r="Q73" s="45" t="s">
        <v>98</v>
      </c>
    </row>
    <row r="74" spans="1:17" x14ac:dyDescent="0.25">
      <c r="A74" s="10">
        <v>39</v>
      </c>
      <c r="B74" s="11" t="s">
        <v>11</v>
      </c>
      <c r="C74" s="76"/>
      <c r="D74" s="76"/>
      <c r="E74" s="76"/>
      <c r="F74" s="76"/>
      <c r="G74" s="41" t="s">
        <v>20</v>
      </c>
      <c r="H74" s="42">
        <v>8</v>
      </c>
      <c r="I74" s="53">
        <v>5</v>
      </c>
      <c r="J74" s="45">
        <v>3</v>
      </c>
      <c r="K74" s="45">
        <v>0</v>
      </c>
      <c r="L74" s="45">
        <v>0</v>
      </c>
      <c r="M74" s="44"/>
      <c r="N74" s="46">
        <v>1</v>
      </c>
      <c r="O74" s="46">
        <v>1</v>
      </c>
      <c r="P74" s="41" t="s">
        <v>132</v>
      </c>
      <c r="Q74" s="45" t="s">
        <v>98</v>
      </c>
    </row>
    <row r="75" spans="1:17" x14ac:dyDescent="0.25">
      <c r="A75" s="83">
        <v>40</v>
      </c>
      <c r="B75" s="18" t="s">
        <v>11</v>
      </c>
      <c r="C75" s="76"/>
      <c r="D75" s="76"/>
      <c r="E75" s="76"/>
      <c r="F75" s="76"/>
      <c r="G75" s="41" t="s">
        <v>67</v>
      </c>
      <c r="H75" s="42">
        <v>5</v>
      </c>
      <c r="I75" s="53">
        <v>5</v>
      </c>
      <c r="J75" s="45">
        <v>0</v>
      </c>
      <c r="K75" s="45">
        <v>0</v>
      </c>
      <c r="L75" s="45">
        <v>0</v>
      </c>
      <c r="M75" s="44"/>
      <c r="N75" s="67">
        <v>3</v>
      </c>
      <c r="O75" s="67">
        <v>3</v>
      </c>
      <c r="P75" s="41" t="s">
        <v>133</v>
      </c>
      <c r="Q75" s="45" t="s">
        <v>98</v>
      </c>
    </row>
    <row r="76" spans="1:17" x14ac:dyDescent="0.25">
      <c r="A76" s="94"/>
      <c r="B76" s="18" t="s">
        <v>11</v>
      </c>
      <c r="C76" s="76"/>
      <c r="D76" s="76"/>
      <c r="E76" s="76"/>
      <c r="F76" s="76"/>
      <c r="G76" s="41" t="s">
        <v>67</v>
      </c>
      <c r="H76" s="42"/>
      <c r="I76" s="53"/>
      <c r="J76" s="45"/>
      <c r="K76" s="45"/>
      <c r="L76" s="45"/>
      <c r="M76" s="44"/>
      <c r="N76" s="68"/>
      <c r="O76" s="68"/>
      <c r="P76" s="41" t="s">
        <v>134</v>
      </c>
      <c r="Q76" s="45" t="s">
        <v>98</v>
      </c>
    </row>
    <row r="77" spans="1:17" x14ac:dyDescent="0.25">
      <c r="A77" s="95"/>
      <c r="B77" s="18" t="s">
        <v>11</v>
      </c>
      <c r="C77" s="76"/>
      <c r="D77" s="76"/>
      <c r="E77" s="76"/>
      <c r="F77" s="76"/>
      <c r="G77" s="41" t="s">
        <v>67</v>
      </c>
      <c r="H77" s="42"/>
      <c r="I77" s="53"/>
      <c r="J77" s="45"/>
      <c r="K77" s="45"/>
      <c r="L77" s="45"/>
      <c r="M77" s="44"/>
      <c r="N77" s="69"/>
      <c r="O77" s="69"/>
      <c r="P77" s="41" t="s">
        <v>135</v>
      </c>
      <c r="Q77" s="45" t="s">
        <v>98</v>
      </c>
    </row>
    <row r="78" spans="1:17" ht="30" x14ac:dyDescent="0.25">
      <c r="A78" s="24">
        <v>41</v>
      </c>
      <c r="B78" s="18" t="s">
        <v>11</v>
      </c>
      <c r="C78" s="76"/>
      <c r="D78" s="76"/>
      <c r="E78" s="76"/>
      <c r="F78" s="76"/>
      <c r="G78" s="41" t="s">
        <v>83</v>
      </c>
      <c r="H78" s="42"/>
      <c r="I78" s="53"/>
      <c r="J78" s="45"/>
      <c r="K78" s="45"/>
      <c r="L78" s="45"/>
      <c r="M78" s="44"/>
      <c r="N78" s="67">
        <v>4</v>
      </c>
      <c r="O78" s="67">
        <v>3</v>
      </c>
      <c r="P78" s="41" t="s">
        <v>136</v>
      </c>
      <c r="Q78" s="45" t="s">
        <v>98</v>
      </c>
    </row>
    <row r="79" spans="1:17" x14ac:dyDescent="0.25">
      <c r="A79" s="26"/>
      <c r="B79" s="18" t="s">
        <v>11</v>
      </c>
      <c r="C79" s="76"/>
      <c r="D79" s="76"/>
      <c r="E79" s="76"/>
      <c r="F79" s="76"/>
      <c r="G79" s="41" t="s">
        <v>83</v>
      </c>
      <c r="H79" s="42">
        <v>4</v>
      </c>
      <c r="I79" s="53">
        <v>4</v>
      </c>
      <c r="J79" s="45">
        <v>0</v>
      </c>
      <c r="K79" s="45">
        <v>0</v>
      </c>
      <c r="L79" s="45">
        <v>0</v>
      </c>
      <c r="M79" s="44"/>
      <c r="N79" s="68"/>
      <c r="O79" s="68"/>
      <c r="P79" s="41" t="s">
        <v>137</v>
      </c>
      <c r="Q79" s="45" t="s">
        <v>98</v>
      </c>
    </row>
    <row r="80" spans="1:17" x14ac:dyDescent="0.25">
      <c r="A80" s="25"/>
      <c r="B80" s="18" t="s">
        <v>11</v>
      </c>
      <c r="C80" s="76"/>
      <c r="D80" s="76"/>
      <c r="E80" s="76"/>
      <c r="F80" s="76"/>
      <c r="G80" s="41" t="s">
        <v>83</v>
      </c>
      <c r="H80" s="42"/>
      <c r="I80" s="53"/>
      <c r="J80" s="45"/>
      <c r="K80" s="45"/>
      <c r="L80" s="45"/>
      <c r="M80" s="44"/>
      <c r="N80" s="69"/>
      <c r="O80" s="69"/>
      <c r="P80" s="41" t="s">
        <v>227</v>
      </c>
      <c r="Q80" s="45" t="s">
        <v>98</v>
      </c>
    </row>
    <row r="81" spans="1:17" ht="30" x14ac:dyDescent="0.25">
      <c r="A81" s="83">
        <v>42</v>
      </c>
      <c r="B81" s="11" t="s">
        <v>11</v>
      </c>
      <c r="C81" s="76"/>
      <c r="D81" s="76"/>
      <c r="E81" s="76"/>
      <c r="F81" s="76"/>
      <c r="G81" s="41" t="s">
        <v>75</v>
      </c>
      <c r="H81" s="42">
        <v>0</v>
      </c>
      <c r="I81" s="53">
        <v>0</v>
      </c>
      <c r="J81" s="53">
        <v>0</v>
      </c>
      <c r="K81" s="53">
        <v>0</v>
      </c>
      <c r="L81" s="53">
        <v>0</v>
      </c>
      <c r="M81" s="43"/>
      <c r="N81" s="67">
        <v>8</v>
      </c>
      <c r="O81" s="67">
        <v>5</v>
      </c>
      <c r="P81" s="41" t="s">
        <v>138</v>
      </c>
      <c r="Q81" s="45" t="s">
        <v>98</v>
      </c>
    </row>
    <row r="82" spans="1:17" x14ac:dyDescent="0.25">
      <c r="A82" s="94"/>
      <c r="B82" s="11" t="s">
        <v>11</v>
      </c>
      <c r="C82" s="76"/>
      <c r="D82" s="76"/>
      <c r="E82" s="76"/>
      <c r="F82" s="76"/>
      <c r="G82" s="41" t="s">
        <v>75</v>
      </c>
      <c r="H82" s="42"/>
      <c r="I82" s="53"/>
      <c r="J82" s="53"/>
      <c r="K82" s="53"/>
      <c r="L82" s="53"/>
      <c r="M82" s="43"/>
      <c r="N82" s="68"/>
      <c r="O82" s="68"/>
      <c r="P82" s="41" t="s">
        <v>139</v>
      </c>
      <c r="Q82" s="45" t="s">
        <v>98</v>
      </c>
    </row>
    <row r="83" spans="1:17" x14ac:dyDescent="0.25">
      <c r="A83" s="94"/>
      <c r="B83" s="11" t="s">
        <v>11</v>
      </c>
      <c r="C83" s="76"/>
      <c r="D83" s="76"/>
      <c r="E83" s="76"/>
      <c r="F83" s="76"/>
      <c r="G83" s="41" t="s">
        <v>75</v>
      </c>
      <c r="H83" s="42"/>
      <c r="I83" s="53"/>
      <c r="J83" s="53"/>
      <c r="K83" s="53"/>
      <c r="L83" s="53"/>
      <c r="M83" s="43"/>
      <c r="N83" s="68"/>
      <c r="O83" s="68"/>
      <c r="P83" s="41" t="s">
        <v>140</v>
      </c>
      <c r="Q83" s="45" t="s">
        <v>98</v>
      </c>
    </row>
    <row r="84" spans="1:17" ht="30" x14ac:dyDescent="0.25">
      <c r="A84" s="94"/>
      <c r="B84" s="11" t="s">
        <v>11</v>
      </c>
      <c r="C84" s="76"/>
      <c r="D84" s="76"/>
      <c r="E84" s="76"/>
      <c r="F84" s="76"/>
      <c r="G84" s="41" t="s">
        <v>75</v>
      </c>
      <c r="H84" s="42"/>
      <c r="I84" s="53"/>
      <c r="J84" s="53"/>
      <c r="K84" s="53"/>
      <c r="L84" s="53"/>
      <c r="M84" s="43"/>
      <c r="N84" s="68"/>
      <c r="O84" s="68"/>
      <c r="P84" s="41" t="s">
        <v>141</v>
      </c>
      <c r="Q84" s="45" t="s">
        <v>98</v>
      </c>
    </row>
    <row r="85" spans="1:17" ht="30" x14ac:dyDescent="0.25">
      <c r="A85" s="95"/>
      <c r="B85" s="11" t="s">
        <v>11</v>
      </c>
      <c r="C85" s="76"/>
      <c r="D85" s="76"/>
      <c r="E85" s="76"/>
      <c r="F85" s="76"/>
      <c r="G85" s="41" t="s">
        <v>75</v>
      </c>
      <c r="H85" s="42"/>
      <c r="I85" s="53"/>
      <c r="J85" s="53"/>
      <c r="K85" s="53"/>
      <c r="L85" s="53"/>
      <c r="M85" s="43"/>
      <c r="N85" s="69"/>
      <c r="O85" s="69"/>
      <c r="P85" s="41" t="s">
        <v>142</v>
      </c>
      <c r="Q85" s="45" t="s">
        <v>98</v>
      </c>
    </row>
    <row r="86" spans="1:17" ht="30" x14ac:dyDescent="0.25">
      <c r="A86" s="83">
        <v>43</v>
      </c>
      <c r="B86" s="11" t="s">
        <v>11</v>
      </c>
      <c r="C86" s="76"/>
      <c r="D86" s="76"/>
      <c r="E86" s="76"/>
      <c r="F86" s="76"/>
      <c r="G86" s="41" t="s">
        <v>76</v>
      </c>
      <c r="H86" s="42">
        <v>0</v>
      </c>
      <c r="I86" s="53">
        <v>0</v>
      </c>
      <c r="J86" s="53">
        <v>0</v>
      </c>
      <c r="K86" s="53">
        <v>0</v>
      </c>
      <c r="L86" s="53">
        <v>0</v>
      </c>
      <c r="M86" s="43"/>
      <c r="N86" s="67">
        <v>8</v>
      </c>
      <c r="O86" s="67">
        <v>2</v>
      </c>
      <c r="P86" s="41" t="s">
        <v>143</v>
      </c>
      <c r="Q86" s="45" t="s">
        <v>98</v>
      </c>
    </row>
    <row r="87" spans="1:17" x14ac:dyDescent="0.25">
      <c r="A87" s="95"/>
      <c r="B87" s="11" t="s">
        <v>11</v>
      </c>
      <c r="C87" s="76"/>
      <c r="D87" s="76"/>
      <c r="E87" s="76"/>
      <c r="F87" s="76"/>
      <c r="G87" s="41" t="s">
        <v>76</v>
      </c>
      <c r="H87" s="42"/>
      <c r="I87" s="53"/>
      <c r="J87" s="53"/>
      <c r="K87" s="53"/>
      <c r="L87" s="53"/>
      <c r="M87" s="43"/>
      <c r="N87" s="69"/>
      <c r="O87" s="69"/>
      <c r="P87" s="41" t="s">
        <v>144</v>
      </c>
      <c r="Q87" s="45" t="s">
        <v>98</v>
      </c>
    </row>
    <row r="88" spans="1:17" ht="30" x14ac:dyDescent="0.25">
      <c r="A88" s="83">
        <v>44</v>
      </c>
      <c r="B88" s="11" t="s">
        <v>11</v>
      </c>
      <c r="C88" s="76"/>
      <c r="D88" s="76"/>
      <c r="E88" s="76"/>
      <c r="F88" s="76"/>
      <c r="G88" s="41" t="s">
        <v>21</v>
      </c>
      <c r="H88" s="42">
        <v>5</v>
      </c>
      <c r="I88" s="53">
        <v>4</v>
      </c>
      <c r="J88" s="45">
        <v>0</v>
      </c>
      <c r="K88" s="45">
        <v>1</v>
      </c>
      <c r="L88" s="45">
        <v>0</v>
      </c>
      <c r="M88" s="44"/>
      <c r="N88" s="67">
        <v>3</v>
      </c>
      <c r="O88" s="67">
        <v>3</v>
      </c>
      <c r="P88" s="41" t="s">
        <v>145</v>
      </c>
      <c r="Q88" s="45" t="s">
        <v>98</v>
      </c>
    </row>
    <row r="89" spans="1:17" x14ac:dyDescent="0.25">
      <c r="A89" s="94"/>
      <c r="B89" s="11" t="s">
        <v>11</v>
      </c>
      <c r="C89" s="76"/>
      <c r="D89" s="76"/>
      <c r="E89" s="76"/>
      <c r="F89" s="76"/>
      <c r="G89" s="41" t="s">
        <v>21</v>
      </c>
      <c r="H89" s="42"/>
      <c r="I89" s="53"/>
      <c r="J89" s="45"/>
      <c r="K89" s="45"/>
      <c r="L89" s="45"/>
      <c r="M89" s="44"/>
      <c r="N89" s="68"/>
      <c r="O89" s="68"/>
      <c r="P89" s="41" t="s">
        <v>146</v>
      </c>
      <c r="Q89" s="45" t="s">
        <v>98</v>
      </c>
    </row>
    <row r="90" spans="1:17" x14ac:dyDescent="0.25">
      <c r="A90" s="95"/>
      <c r="B90" s="11" t="s">
        <v>11</v>
      </c>
      <c r="C90" s="76"/>
      <c r="D90" s="76"/>
      <c r="E90" s="76"/>
      <c r="F90" s="76"/>
      <c r="G90" s="41" t="s">
        <v>21</v>
      </c>
      <c r="H90" s="42"/>
      <c r="I90" s="53"/>
      <c r="J90" s="45"/>
      <c r="K90" s="45"/>
      <c r="L90" s="45"/>
      <c r="M90" s="44"/>
      <c r="N90" s="69"/>
      <c r="O90" s="69"/>
      <c r="P90" s="41" t="s">
        <v>147</v>
      </c>
      <c r="Q90" s="45" t="s">
        <v>98</v>
      </c>
    </row>
    <row r="91" spans="1:17" ht="30" x14ac:dyDescent="0.25">
      <c r="A91" s="91">
        <v>45</v>
      </c>
      <c r="B91" s="11" t="s">
        <v>11</v>
      </c>
      <c r="C91" s="76"/>
      <c r="D91" s="76"/>
      <c r="E91" s="76"/>
      <c r="F91" s="76"/>
      <c r="G91" s="41" t="s">
        <v>77</v>
      </c>
      <c r="H91" s="42">
        <v>0</v>
      </c>
      <c r="I91" s="41">
        <v>0</v>
      </c>
      <c r="J91" s="41">
        <v>0</v>
      </c>
      <c r="K91" s="41">
        <v>0</v>
      </c>
      <c r="L91" s="41">
        <v>0</v>
      </c>
      <c r="M91" s="44"/>
      <c r="N91" s="67">
        <v>8</v>
      </c>
      <c r="O91" s="67">
        <v>3</v>
      </c>
      <c r="P91" s="41" t="s">
        <v>148</v>
      </c>
      <c r="Q91" s="45" t="s">
        <v>98</v>
      </c>
    </row>
    <row r="92" spans="1:17" ht="30" x14ac:dyDescent="0.25">
      <c r="A92" s="92"/>
      <c r="B92" s="11" t="s">
        <v>11</v>
      </c>
      <c r="C92" s="76"/>
      <c r="D92" s="76"/>
      <c r="E92" s="76"/>
      <c r="F92" s="76"/>
      <c r="G92" s="41" t="s">
        <v>77</v>
      </c>
      <c r="H92" s="42"/>
      <c r="I92" s="41"/>
      <c r="J92" s="41"/>
      <c r="K92" s="41"/>
      <c r="L92" s="41"/>
      <c r="M92" s="44"/>
      <c r="N92" s="68"/>
      <c r="O92" s="68"/>
      <c r="P92" s="41" t="s">
        <v>149</v>
      </c>
      <c r="Q92" s="45" t="s">
        <v>98</v>
      </c>
    </row>
    <row r="93" spans="1:17" x14ac:dyDescent="0.25">
      <c r="A93" s="27"/>
      <c r="B93" s="11" t="s">
        <v>11</v>
      </c>
      <c r="C93" s="76"/>
      <c r="D93" s="76"/>
      <c r="E93" s="76"/>
      <c r="F93" s="76"/>
      <c r="G93" s="41" t="s">
        <v>77</v>
      </c>
      <c r="H93" s="42"/>
      <c r="I93" s="41"/>
      <c r="J93" s="41"/>
      <c r="K93" s="41"/>
      <c r="L93" s="41"/>
      <c r="M93" s="44"/>
      <c r="N93" s="69"/>
      <c r="O93" s="69"/>
      <c r="P93" s="41" t="s">
        <v>228</v>
      </c>
      <c r="Q93" s="45" t="s">
        <v>98</v>
      </c>
    </row>
    <row r="94" spans="1:17" ht="30" x14ac:dyDescent="0.25">
      <c r="A94" s="28">
        <v>46</v>
      </c>
      <c r="B94" s="11" t="s">
        <v>11</v>
      </c>
      <c r="C94" s="76"/>
      <c r="D94" s="76"/>
      <c r="E94" s="76"/>
      <c r="F94" s="76"/>
      <c r="G94" s="41" t="s">
        <v>89</v>
      </c>
      <c r="H94" s="42">
        <v>2</v>
      </c>
      <c r="I94" s="53">
        <v>2</v>
      </c>
      <c r="J94" s="45">
        <v>0</v>
      </c>
      <c r="K94" s="45">
        <v>0</v>
      </c>
      <c r="L94" s="45">
        <v>0</v>
      </c>
      <c r="M94" s="44"/>
      <c r="N94" s="46">
        <v>6</v>
      </c>
      <c r="O94" s="46">
        <v>1</v>
      </c>
      <c r="P94" s="41" t="s">
        <v>150</v>
      </c>
      <c r="Q94" s="45" t="s">
        <v>98</v>
      </c>
    </row>
    <row r="95" spans="1:17" x14ac:dyDescent="0.25">
      <c r="A95" s="28">
        <v>47</v>
      </c>
      <c r="B95" s="11" t="s">
        <v>11</v>
      </c>
      <c r="C95" s="76"/>
      <c r="D95" s="76"/>
      <c r="E95" s="76"/>
      <c r="F95" s="76"/>
      <c r="G95" s="41" t="s">
        <v>54</v>
      </c>
      <c r="H95" s="42">
        <v>0</v>
      </c>
      <c r="I95" s="53">
        <v>0</v>
      </c>
      <c r="J95" s="45">
        <v>0</v>
      </c>
      <c r="K95" s="45">
        <v>0</v>
      </c>
      <c r="L95" s="45">
        <v>0</v>
      </c>
      <c r="M95" s="44"/>
      <c r="N95" s="46">
        <v>8</v>
      </c>
      <c r="O95" s="46">
        <v>1</v>
      </c>
      <c r="P95" s="41" t="s">
        <v>151</v>
      </c>
      <c r="Q95" s="45" t="s">
        <v>98</v>
      </c>
    </row>
    <row r="96" spans="1:17" x14ac:dyDescent="0.25">
      <c r="A96" s="91">
        <v>48</v>
      </c>
      <c r="B96" s="11" t="s">
        <v>11</v>
      </c>
      <c r="C96" s="76"/>
      <c r="D96" s="76"/>
      <c r="E96" s="76"/>
      <c r="F96" s="76"/>
      <c r="G96" s="41" t="s">
        <v>78</v>
      </c>
      <c r="H96" s="42">
        <v>0</v>
      </c>
      <c r="I96" s="41">
        <v>0</v>
      </c>
      <c r="J96" s="41">
        <v>0</v>
      </c>
      <c r="K96" s="41">
        <v>0</v>
      </c>
      <c r="L96" s="41">
        <v>0</v>
      </c>
      <c r="M96" s="44"/>
      <c r="N96" s="67">
        <v>8</v>
      </c>
      <c r="O96" s="67">
        <v>3</v>
      </c>
      <c r="P96" s="41" t="s">
        <v>152</v>
      </c>
      <c r="Q96" s="45" t="s">
        <v>98</v>
      </c>
    </row>
    <row r="97" spans="1:17" ht="30" x14ac:dyDescent="0.25">
      <c r="A97" s="93"/>
      <c r="B97" s="11" t="s">
        <v>11</v>
      </c>
      <c r="C97" s="76"/>
      <c r="D97" s="76"/>
      <c r="E97" s="76"/>
      <c r="F97" s="76"/>
      <c r="G97" s="41" t="s">
        <v>78</v>
      </c>
      <c r="H97" s="42"/>
      <c r="I97" s="41"/>
      <c r="J97" s="41"/>
      <c r="K97" s="41"/>
      <c r="L97" s="41"/>
      <c r="M97" s="44"/>
      <c r="N97" s="68"/>
      <c r="O97" s="68"/>
      <c r="P97" s="41" t="s">
        <v>153</v>
      </c>
      <c r="Q97" s="45" t="s">
        <v>98</v>
      </c>
    </row>
    <row r="98" spans="1:17" x14ac:dyDescent="0.25">
      <c r="A98" s="92"/>
      <c r="B98" s="11" t="s">
        <v>11</v>
      </c>
      <c r="C98" s="76"/>
      <c r="D98" s="76"/>
      <c r="E98" s="76"/>
      <c r="F98" s="76"/>
      <c r="G98" s="41" t="s">
        <v>78</v>
      </c>
      <c r="H98" s="42"/>
      <c r="I98" s="41"/>
      <c r="J98" s="41"/>
      <c r="K98" s="41"/>
      <c r="L98" s="41"/>
      <c r="M98" s="44"/>
      <c r="N98" s="69"/>
      <c r="O98" s="69"/>
      <c r="P98" s="41" t="s">
        <v>154</v>
      </c>
      <c r="Q98" s="45" t="s">
        <v>98</v>
      </c>
    </row>
    <row r="99" spans="1:17" x14ac:dyDescent="0.25">
      <c r="A99" s="27"/>
      <c r="B99" s="11"/>
      <c r="C99" s="76"/>
      <c r="D99" s="76"/>
      <c r="E99" s="76"/>
      <c r="F99" s="76"/>
      <c r="G99" s="41" t="s">
        <v>79</v>
      </c>
      <c r="H99" s="42"/>
      <c r="I99" s="41"/>
      <c r="J99" s="41"/>
      <c r="K99" s="41"/>
      <c r="L99" s="41"/>
      <c r="M99" s="44"/>
      <c r="N99" s="67">
        <v>8</v>
      </c>
      <c r="O99" s="67">
        <v>2</v>
      </c>
      <c r="P99" s="41" t="s">
        <v>229</v>
      </c>
      <c r="Q99" s="45" t="s">
        <v>98</v>
      </c>
    </row>
    <row r="100" spans="1:17" x14ac:dyDescent="0.25">
      <c r="A100" s="28">
        <v>49</v>
      </c>
      <c r="B100" s="11" t="s">
        <v>11</v>
      </c>
      <c r="C100" s="77"/>
      <c r="D100" s="77"/>
      <c r="E100" s="77"/>
      <c r="F100" s="77"/>
      <c r="G100" s="41" t="s">
        <v>79</v>
      </c>
      <c r="H100" s="42">
        <v>0</v>
      </c>
      <c r="I100" s="41">
        <v>0</v>
      </c>
      <c r="J100" s="41">
        <v>0</v>
      </c>
      <c r="K100" s="41">
        <v>0</v>
      </c>
      <c r="L100" s="41">
        <v>0</v>
      </c>
      <c r="M100" s="44"/>
      <c r="N100" s="69"/>
      <c r="O100" s="69"/>
      <c r="P100" s="41" t="s">
        <v>155</v>
      </c>
      <c r="Q100" s="45" t="s">
        <v>98</v>
      </c>
    </row>
    <row r="101" spans="1:17" x14ac:dyDescent="0.25">
      <c r="A101" s="73">
        <v>50</v>
      </c>
      <c r="B101" s="9" t="s">
        <v>55</v>
      </c>
      <c r="C101" s="70">
        <v>0</v>
      </c>
      <c r="D101" s="70">
        <v>1</v>
      </c>
      <c r="E101" s="70">
        <v>3</v>
      </c>
      <c r="F101" s="70">
        <v>5</v>
      </c>
      <c r="G101" s="35" t="s">
        <v>59</v>
      </c>
      <c r="H101" s="36">
        <v>1</v>
      </c>
      <c r="I101" s="37">
        <v>1</v>
      </c>
      <c r="J101" s="38">
        <v>0</v>
      </c>
      <c r="K101" s="38">
        <v>0</v>
      </c>
      <c r="L101" s="38">
        <v>0</v>
      </c>
      <c r="M101" s="38"/>
      <c r="N101" s="63">
        <v>7</v>
      </c>
      <c r="O101" s="63">
        <v>2</v>
      </c>
      <c r="P101" s="35" t="s">
        <v>174</v>
      </c>
      <c r="Q101" s="39" t="s">
        <v>105</v>
      </c>
    </row>
    <row r="102" spans="1:17" x14ac:dyDescent="0.25">
      <c r="A102" s="74"/>
      <c r="B102" s="9" t="s">
        <v>55</v>
      </c>
      <c r="C102" s="71"/>
      <c r="D102" s="71"/>
      <c r="E102" s="71"/>
      <c r="F102" s="71"/>
      <c r="G102" s="35" t="s">
        <v>59</v>
      </c>
      <c r="H102" s="36"/>
      <c r="I102" s="37"/>
      <c r="J102" s="38"/>
      <c r="K102" s="38"/>
      <c r="L102" s="38"/>
      <c r="M102" s="38"/>
      <c r="N102" s="65"/>
      <c r="O102" s="65"/>
      <c r="P102" s="35" t="s">
        <v>175</v>
      </c>
      <c r="Q102" s="39" t="s">
        <v>105</v>
      </c>
    </row>
    <row r="103" spans="1:17" x14ac:dyDescent="0.25">
      <c r="A103" s="8">
        <v>51</v>
      </c>
      <c r="B103" s="9" t="s">
        <v>55</v>
      </c>
      <c r="C103" s="71"/>
      <c r="D103" s="71"/>
      <c r="E103" s="71"/>
      <c r="F103" s="71"/>
      <c r="G103" s="35" t="s">
        <v>56</v>
      </c>
      <c r="H103" s="36">
        <v>1</v>
      </c>
      <c r="I103" s="37">
        <v>1</v>
      </c>
      <c r="J103" s="38">
        <v>0</v>
      </c>
      <c r="K103" s="38">
        <v>0</v>
      </c>
      <c r="L103" s="38">
        <v>0</v>
      </c>
      <c r="M103" s="38"/>
      <c r="N103" s="40">
        <v>7</v>
      </c>
      <c r="O103" s="40">
        <v>1</v>
      </c>
      <c r="P103" s="35" t="s">
        <v>176</v>
      </c>
      <c r="Q103" s="39" t="s">
        <v>105</v>
      </c>
    </row>
    <row r="104" spans="1:17" x14ac:dyDescent="0.25">
      <c r="A104" s="8">
        <v>52</v>
      </c>
      <c r="B104" s="9" t="s">
        <v>55</v>
      </c>
      <c r="C104" s="71"/>
      <c r="D104" s="71"/>
      <c r="E104" s="71"/>
      <c r="F104" s="71"/>
      <c r="G104" s="35" t="s">
        <v>58</v>
      </c>
      <c r="H104" s="36">
        <v>0</v>
      </c>
      <c r="I104" s="37">
        <v>0</v>
      </c>
      <c r="J104" s="38">
        <v>0</v>
      </c>
      <c r="K104" s="38">
        <v>0</v>
      </c>
      <c r="L104" s="38">
        <v>0</v>
      </c>
      <c r="M104" s="38"/>
      <c r="N104" s="63">
        <v>8</v>
      </c>
      <c r="O104" s="63">
        <v>2</v>
      </c>
      <c r="P104" s="35" t="s">
        <v>177</v>
      </c>
      <c r="Q104" s="39" t="s">
        <v>105</v>
      </c>
    </row>
    <row r="105" spans="1:17" ht="30" x14ac:dyDescent="0.25">
      <c r="A105" s="8"/>
      <c r="B105" s="9"/>
      <c r="C105" s="71"/>
      <c r="D105" s="71"/>
      <c r="E105" s="71"/>
      <c r="F105" s="71"/>
      <c r="G105" s="35" t="s">
        <v>58</v>
      </c>
      <c r="H105" s="36"/>
      <c r="I105" s="37"/>
      <c r="J105" s="38"/>
      <c r="K105" s="38"/>
      <c r="L105" s="38"/>
      <c r="M105" s="38"/>
      <c r="N105" s="65"/>
      <c r="O105" s="65"/>
      <c r="P105" s="35" t="s">
        <v>234</v>
      </c>
      <c r="Q105" s="39" t="s">
        <v>105</v>
      </c>
    </row>
    <row r="106" spans="1:17" x14ac:dyDescent="0.25">
      <c r="A106" s="8">
        <v>53</v>
      </c>
      <c r="B106" s="9" t="s">
        <v>55</v>
      </c>
      <c r="C106" s="72"/>
      <c r="D106" s="72"/>
      <c r="E106" s="72"/>
      <c r="F106" s="72"/>
      <c r="G106" s="35" t="s">
        <v>57</v>
      </c>
      <c r="H106" s="36">
        <v>1</v>
      </c>
      <c r="I106" s="37">
        <v>1</v>
      </c>
      <c r="J106" s="38">
        <v>0</v>
      </c>
      <c r="K106" s="38">
        <v>0</v>
      </c>
      <c r="L106" s="38">
        <v>0</v>
      </c>
      <c r="M106" s="38"/>
      <c r="N106" s="40">
        <v>7</v>
      </c>
      <c r="O106" s="40">
        <v>1</v>
      </c>
      <c r="P106" s="35" t="s">
        <v>178</v>
      </c>
      <c r="Q106" s="39" t="s">
        <v>105</v>
      </c>
    </row>
    <row r="107" spans="1:17" ht="30" customHeight="1" x14ac:dyDescent="0.25">
      <c r="A107" s="10">
        <v>54</v>
      </c>
      <c r="B107" s="11" t="s">
        <v>13</v>
      </c>
      <c r="C107" s="75">
        <v>2</v>
      </c>
      <c r="D107" s="75">
        <v>2</v>
      </c>
      <c r="E107" s="75">
        <v>0</v>
      </c>
      <c r="F107" s="75">
        <v>5</v>
      </c>
      <c r="G107" s="41" t="s">
        <v>26</v>
      </c>
      <c r="H107" s="42">
        <v>9</v>
      </c>
      <c r="I107" s="43">
        <v>5</v>
      </c>
      <c r="J107" s="44">
        <v>0</v>
      </c>
      <c r="K107" s="44">
        <v>1</v>
      </c>
      <c r="L107" s="44">
        <v>3</v>
      </c>
      <c r="M107" s="44"/>
      <c r="N107" s="46">
        <v>1</v>
      </c>
      <c r="O107" s="46">
        <v>1</v>
      </c>
      <c r="P107" s="41" t="s">
        <v>201</v>
      </c>
      <c r="Q107" s="45" t="s">
        <v>98</v>
      </c>
    </row>
    <row r="108" spans="1:17" ht="30" x14ac:dyDescent="0.25">
      <c r="A108" s="10">
        <v>55</v>
      </c>
      <c r="B108" s="11" t="s">
        <v>13</v>
      </c>
      <c r="C108" s="76"/>
      <c r="D108" s="76"/>
      <c r="E108" s="76"/>
      <c r="F108" s="76"/>
      <c r="G108" s="41" t="s">
        <v>60</v>
      </c>
      <c r="H108" s="42">
        <v>3</v>
      </c>
      <c r="I108" s="54">
        <v>3</v>
      </c>
      <c r="J108" s="54">
        <v>0</v>
      </c>
      <c r="K108" s="54">
        <v>0</v>
      </c>
      <c r="L108" s="54">
        <v>0</v>
      </c>
      <c r="M108" s="54"/>
      <c r="N108" s="46">
        <v>5</v>
      </c>
      <c r="O108" s="46">
        <v>1</v>
      </c>
      <c r="P108" s="41" t="s">
        <v>202</v>
      </c>
      <c r="Q108" s="45" t="s">
        <v>98</v>
      </c>
    </row>
    <row r="109" spans="1:17" ht="30" x14ac:dyDescent="0.25">
      <c r="A109" s="10">
        <v>56</v>
      </c>
      <c r="B109" s="11" t="s">
        <v>13</v>
      </c>
      <c r="C109" s="76"/>
      <c r="D109" s="76"/>
      <c r="E109" s="76"/>
      <c r="F109" s="76"/>
      <c r="G109" s="41" t="s">
        <v>27</v>
      </c>
      <c r="H109" s="42">
        <v>6</v>
      </c>
      <c r="I109" s="43">
        <v>4</v>
      </c>
      <c r="J109" s="44">
        <v>0</v>
      </c>
      <c r="K109" s="44">
        <v>0</v>
      </c>
      <c r="L109" s="44">
        <v>2</v>
      </c>
      <c r="M109" s="44"/>
      <c r="N109" s="46">
        <v>4</v>
      </c>
      <c r="O109" s="46">
        <v>1</v>
      </c>
      <c r="P109" s="41" t="s">
        <v>203</v>
      </c>
      <c r="Q109" s="45" t="s">
        <v>98</v>
      </c>
    </row>
    <row r="110" spans="1:17" ht="30" x14ac:dyDescent="0.25">
      <c r="A110" s="10">
        <v>57</v>
      </c>
      <c r="B110" s="11" t="s">
        <v>13</v>
      </c>
      <c r="C110" s="77"/>
      <c r="D110" s="77"/>
      <c r="E110" s="77"/>
      <c r="F110" s="77"/>
      <c r="G110" s="41" t="s">
        <v>28</v>
      </c>
      <c r="H110" s="42">
        <v>12</v>
      </c>
      <c r="I110" s="43">
        <v>11</v>
      </c>
      <c r="J110" s="44">
        <v>0</v>
      </c>
      <c r="K110" s="44">
        <v>0</v>
      </c>
      <c r="L110" s="44">
        <v>1</v>
      </c>
      <c r="M110" s="44"/>
      <c r="N110" s="46">
        <v>1</v>
      </c>
      <c r="O110" s="46">
        <v>1</v>
      </c>
      <c r="P110" s="41" t="s">
        <v>204</v>
      </c>
      <c r="Q110" s="45" t="s">
        <v>98</v>
      </c>
    </row>
    <row r="111" spans="1:17" x14ac:dyDescent="0.25">
      <c r="A111" s="61">
        <v>58</v>
      </c>
      <c r="B111" s="9" t="s">
        <v>12</v>
      </c>
      <c r="C111" s="70">
        <v>3</v>
      </c>
      <c r="D111" s="70">
        <v>0</v>
      </c>
      <c r="E111" s="70">
        <v>4</v>
      </c>
      <c r="F111" s="70">
        <v>5</v>
      </c>
      <c r="G111" s="35" t="s">
        <v>68</v>
      </c>
      <c r="H111" s="36">
        <v>0</v>
      </c>
      <c r="I111" s="37">
        <v>0</v>
      </c>
      <c r="J111" s="38">
        <v>0</v>
      </c>
      <c r="K111" s="38">
        <v>0</v>
      </c>
      <c r="L111" s="38">
        <v>0</v>
      </c>
      <c r="M111" s="38"/>
      <c r="N111" s="63">
        <v>8</v>
      </c>
      <c r="O111" s="63">
        <v>2</v>
      </c>
      <c r="P111" s="55" t="s">
        <v>205</v>
      </c>
      <c r="Q111" s="39" t="s">
        <v>104</v>
      </c>
    </row>
    <row r="112" spans="1:17" ht="30" x14ac:dyDescent="0.25">
      <c r="A112" s="62"/>
      <c r="B112" s="9" t="s">
        <v>12</v>
      </c>
      <c r="C112" s="71"/>
      <c r="D112" s="71"/>
      <c r="E112" s="71"/>
      <c r="F112" s="71"/>
      <c r="G112" s="35" t="s">
        <v>68</v>
      </c>
      <c r="H112" s="36"/>
      <c r="I112" s="37"/>
      <c r="J112" s="38"/>
      <c r="K112" s="38"/>
      <c r="L112" s="38"/>
      <c r="M112" s="38"/>
      <c r="N112" s="65"/>
      <c r="O112" s="65"/>
      <c r="P112" s="35" t="s">
        <v>206</v>
      </c>
      <c r="Q112" s="39" t="s">
        <v>104</v>
      </c>
    </row>
    <row r="113" spans="1:17" ht="30" x14ac:dyDescent="0.25">
      <c r="A113" s="61">
        <v>59</v>
      </c>
      <c r="B113" s="9" t="s">
        <v>12</v>
      </c>
      <c r="C113" s="71"/>
      <c r="D113" s="71"/>
      <c r="E113" s="71"/>
      <c r="F113" s="71"/>
      <c r="G113" s="35" t="s">
        <v>69</v>
      </c>
      <c r="H113" s="36">
        <v>0</v>
      </c>
      <c r="I113" s="37">
        <v>0</v>
      </c>
      <c r="J113" s="38">
        <v>0</v>
      </c>
      <c r="K113" s="38">
        <v>0</v>
      </c>
      <c r="L113" s="38">
        <v>0</v>
      </c>
      <c r="M113" s="38"/>
      <c r="N113" s="63">
        <v>8</v>
      </c>
      <c r="O113" s="63">
        <v>3</v>
      </c>
      <c r="P113" s="35" t="s">
        <v>207</v>
      </c>
      <c r="Q113" s="39" t="s">
        <v>104</v>
      </c>
    </row>
    <row r="114" spans="1:17" x14ac:dyDescent="0.25">
      <c r="A114" s="66"/>
      <c r="B114" s="9" t="s">
        <v>12</v>
      </c>
      <c r="C114" s="71"/>
      <c r="D114" s="71"/>
      <c r="E114" s="71"/>
      <c r="F114" s="71"/>
      <c r="G114" s="35" t="s">
        <v>69</v>
      </c>
      <c r="H114" s="36"/>
      <c r="I114" s="37"/>
      <c r="J114" s="38"/>
      <c r="K114" s="38"/>
      <c r="L114" s="38"/>
      <c r="M114" s="38"/>
      <c r="N114" s="64"/>
      <c r="O114" s="64"/>
      <c r="P114" s="35" t="s">
        <v>208</v>
      </c>
      <c r="Q114" s="39" t="s">
        <v>104</v>
      </c>
    </row>
    <row r="115" spans="1:17" x14ac:dyDescent="0.25">
      <c r="A115" s="62"/>
      <c r="B115" s="9" t="s">
        <v>12</v>
      </c>
      <c r="C115" s="71"/>
      <c r="D115" s="71"/>
      <c r="E115" s="71"/>
      <c r="F115" s="71"/>
      <c r="G115" s="35" t="s">
        <v>69</v>
      </c>
      <c r="H115" s="36"/>
      <c r="I115" s="37"/>
      <c r="J115" s="38"/>
      <c r="K115" s="38"/>
      <c r="L115" s="38"/>
      <c r="M115" s="38"/>
      <c r="N115" s="65"/>
      <c r="O115" s="65"/>
      <c r="P115" s="35" t="s">
        <v>209</v>
      </c>
      <c r="Q115" s="39" t="s">
        <v>104</v>
      </c>
    </row>
    <row r="116" spans="1:17" x14ac:dyDescent="0.25">
      <c r="A116" s="61">
        <v>60</v>
      </c>
      <c r="B116" s="9" t="s">
        <v>12</v>
      </c>
      <c r="C116" s="71"/>
      <c r="D116" s="71"/>
      <c r="E116" s="71"/>
      <c r="F116" s="71"/>
      <c r="G116" s="35" t="s">
        <v>22</v>
      </c>
      <c r="H116" s="36">
        <v>9</v>
      </c>
      <c r="I116" s="37">
        <v>4</v>
      </c>
      <c r="J116" s="38">
        <v>0</v>
      </c>
      <c r="K116" s="38">
        <v>1</v>
      </c>
      <c r="L116" s="38">
        <v>4</v>
      </c>
      <c r="M116" s="38"/>
      <c r="N116" s="63">
        <v>1</v>
      </c>
      <c r="O116" s="63">
        <v>4</v>
      </c>
      <c r="P116" s="35" t="s">
        <v>210</v>
      </c>
      <c r="Q116" s="39" t="s">
        <v>104</v>
      </c>
    </row>
    <row r="117" spans="1:17" x14ac:dyDescent="0.25">
      <c r="A117" s="66"/>
      <c r="B117" s="9" t="s">
        <v>12</v>
      </c>
      <c r="C117" s="71"/>
      <c r="D117" s="71"/>
      <c r="E117" s="71"/>
      <c r="F117" s="71"/>
      <c r="G117" s="35" t="s">
        <v>22</v>
      </c>
      <c r="H117" s="36"/>
      <c r="I117" s="37"/>
      <c r="J117" s="38"/>
      <c r="K117" s="38"/>
      <c r="L117" s="38"/>
      <c r="M117" s="38"/>
      <c r="N117" s="64"/>
      <c r="O117" s="64"/>
      <c r="P117" s="35" t="s">
        <v>211</v>
      </c>
      <c r="Q117" s="39" t="s">
        <v>104</v>
      </c>
    </row>
    <row r="118" spans="1:17" x14ac:dyDescent="0.25">
      <c r="A118" s="66"/>
      <c r="B118" s="9" t="s">
        <v>12</v>
      </c>
      <c r="C118" s="71"/>
      <c r="D118" s="71"/>
      <c r="E118" s="71"/>
      <c r="F118" s="71"/>
      <c r="G118" s="35" t="s">
        <v>22</v>
      </c>
      <c r="H118" s="36"/>
      <c r="I118" s="37"/>
      <c r="J118" s="38"/>
      <c r="K118" s="38"/>
      <c r="L118" s="38"/>
      <c r="M118" s="38"/>
      <c r="N118" s="64"/>
      <c r="O118" s="64"/>
      <c r="P118" s="35" t="s">
        <v>212</v>
      </c>
      <c r="Q118" s="39" t="s">
        <v>104</v>
      </c>
    </row>
    <row r="119" spans="1:17" x14ac:dyDescent="0.25">
      <c r="A119" s="62"/>
      <c r="B119" s="9" t="s">
        <v>12</v>
      </c>
      <c r="C119" s="71"/>
      <c r="D119" s="71"/>
      <c r="E119" s="71"/>
      <c r="F119" s="71"/>
      <c r="G119" s="35" t="s">
        <v>22</v>
      </c>
      <c r="H119" s="36"/>
      <c r="I119" s="37"/>
      <c r="J119" s="38"/>
      <c r="K119" s="38"/>
      <c r="L119" s="38"/>
      <c r="M119" s="38"/>
      <c r="N119" s="65"/>
      <c r="O119" s="65"/>
      <c r="P119" s="35" t="s">
        <v>213</v>
      </c>
      <c r="Q119" s="39" t="s">
        <v>104</v>
      </c>
    </row>
    <row r="120" spans="1:17" x14ac:dyDescent="0.25">
      <c r="A120" s="8">
        <v>61</v>
      </c>
      <c r="B120" s="9" t="s">
        <v>12</v>
      </c>
      <c r="C120" s="71"/>
      <c r="D120" s="71"/>
      <c r="E120" s="71"/>
      <c r="F120" s="71"/>
      <c r="G120" s="35" t="s">
        <v>23</v>
      </c>
      <c r="H120" s="36">
        <v>4</v>
      </c>
      <c r="I120" s="37">
        <v>3</v>
      </c>
      <c r="J120" s="38">
        <v>0</v>
      </c>
      <c r="K120" s="38">
        <v>1</v>
      </c>
      <c r="L120" s="38">
        <v>0</v>
      </c>
      <c r="M120" s="38"/>
      <c r="N120" s="40">
        <v>4</v>
      </c>
      <c r="O120" s="40">
        <v>1</v>
      </c>
      <c r="P120" s="35" t="s">
        <v>214</v>
      </c>
      <c r="Q120" s="39" t="s">
        <v>104</v>
      </c>
    </row>
    <row r="121" spans="1:17" x14ac:dyDescent="0.25">
      <c r="A121" s="61">
        <v>62</v>
      </c>
      <c r="B121" s="9" t="s">
        <v>12</v>
      </c>
      <c r="C121" s="71"/>
      <c r="D121" s="71"/>
      <c r="E121" s="71"/>
      <c r="F121" s="71"/>
      <c r="G121" s="35" t="s">
        <v>24</v>
      </c>
      <c r="H121" s="36">
        <v>6</v>
      </c>
      <c r="I121" s="37">
        <v>3</v>
      </c>
      <c r="J121" s="38">
        <v>0</v>
      </c>
      <c r="K121" s="38">
        <v>0</v>
      </c>
      <c r="L121" s="38">
        <v>3</v>
      </c>
      <c r="M121" s="38"/>
      <c r="N121" s="63">
        <v>2</v>
      </c>
      <c r="O121" s="63">
        <v>2</v>
      </c>
      <c r="P121" s="35" t="s">
        <v>215</v>
      </c>
      <c r="Q121" s="39" t="s">
        <v>104</v>
      </c>
    </row>
    <row r="122" spans="1:17" x14ac:dyDescent="0.25">
      <c r="A122" s="62"/>
      <c r="B122" s="9" t="s">
        <v>12</v>
      </c>
      <c r="C122" s="71"/>
      <c r="D122" s="71"/>
      <c r="E122" s="71"/>
      <c r="F122" s="71"/>
      <c r="G122" s="35" t="s">
        <v>24</v>
      </c>
      <c r="H122" s="36"/>
      <c r="I122" s="37"/>
      <c r="J122" s="38"/>
      <c r="K122" s="38"/>
      <c r="L122" s="38"/>
      <c r="M122" s="38"/>
      <c r="N122" s="65"/>
      <c r="O122" s="65"/>
      <c r="P122" s="35" t="s">
        <v>216</v>
      </c>
      <c r="Q122" s="39" t="s">
        <v>104</v>
      </c>
    </row>
    <row r="123" spans="1:17" x14ac:dyDescent="0.25">
      <c r="A123" s="61">
        <v>63</v>
      </c>
      <c r="B123" s="9" t="s">
        <v>12</v>
      </c>
      <c r="C123" s="71"/>
      <c r="D123" s="71"/>
      <c r="E123" s="71"/>
      <c r="F123" s="71"/>
      <c r="G123" s="35" t="s">
        <v>16</v>
      </c>
      <c r="H123" s="36">
        <v>1</v>
      </c>
      <c r="I123" s="37">
        <v>1</v>
      </c>
      <c r="J123" s="38">
        <v>0</v>
      </c>
      <c r="K123" s="38">
        <v>0</v>
      </c>
      <c r="L123" s="38">
        <v>0</v>
      </c>
      <c r="M123" s="38"/>
      <c r="N123" s="63">
        <v>7</v>
      </c>
      <c r="O123" s="63">
        <v>2</v>
      </c>
      <c r="P123" s="35" t="s">
        <v>217</v>
      </c>
      <c r="Q123" s="39" t="s">
        <v>104</v>
      </c>
    </row>
    <row r="124" spans="1:17" x14ac:dyDescent="0.25">
      <c r="A124" s="62"/>
      <c r="B124" s="9" t="s">
        <v>12</v>
      </c>
      <c r="C124" s="71"/>
      <c r="D124" s="71"/>
      <c r="E124" s="71"/>
      <c r="F124" s="71"/>
      <c r="G124" s="35" t="s">
        <v>16</v>
      </c>
      <c r="H124" s="36"/>
      <c r="I124" s="37"/>
      <c r="J124" s="38"/>
      <c r="K124" s="38"/>
      <c r="L124" s="38"/>
      <c r="M124" s="38"/>
      <c r="N124" s="65"/>
      <c r="O124" s="65"/>
      <c r="P124" s="35" t="s">
        <v>218</v>
      </c>
      <c r="Q124" s="39" t="s">
        <v>104</v>
      </c>
    </row>
    <row r="125" spans="1:17" x14ac:dyDescent="0.25">
      <c r="A125" s="8">
        <v>64</v>
      </c>
      <c r="B125" s="9" t="s">
        <v>12</v>
      </c>
      <c r="C125" s="71"/>
      <c r="D125" s="71"/>
      <c r="E125" s="71"/>
      <c r="F125" s="71"/>
      <c r="G125" s="35" t="s">
        <v>25</v>
      </c>
      <c r="H125" s="36">
        <v>7</v>
      </c>
      <c r="I125" s="37">
        <v>2</v>
      </c>
      <c r="J125" s="38">
        <v>0</v>
      </c>
      <c r="K125" s="38">
        <v>0</v>
      </c>
      <c r="L125" s="38">
        <v>5</v>
      </c>
      <c r="M125" s="38"/>
      <c r="N125" s="40">
        <v>1</v>
      </c>
      <c r="O125" s="40">
        <v>1</v>
      </c>
      <c r="P125" s="35" t="s">
        <v>219</v>
      </c>
      <c r="Q125" s="39" t="s">
        <v>104</v>
      </c>
    </row>
    <row r="126" spans="1:17" ht="30" x14ac:dyDescent="0.25">
      <c r="A126" s="61">
        <v>65</v>
      </c>
      <c r="B126" s="9" t="s">
        <v>12</v>
      </c>
      <c r="C126" s="71"/>
      <c r="D126" s="71"/>
      <c r="E126" s="71"/>
      <c r="F126" s="71"/>
      <c r="G126" s="35" t="s">
        <v>85</v>
      </c>
      <c r="H126" s="36">
        <v>4</v>
      </c>
      <c r="I126" s="37">
        <v>0</v>
      </c>
      <c r="J126" s="38">
        <v>0</v>
      </c>
      <c r="K126" s="38">
        <v>0</v>
      </c>
      <c r="L126" s="38">
        <v>1</v>
      </c>
      <c r="M126" s="38"/>
      <c r="N126" s="63">
        <v>4</v>
      </c>
      <c r="O126" s="63">
        <v>3</v>
      </c>
      <c r="P126" s="35" t="s">
        <v>220</v>
      </c>
      <c r="Q126" s="39" t="s">
        <v>104</v>
      </c>
    </row>
    <row r="127" spans="1:17" ht="30" x14ac:dyDescent="0.25">
      <c r="A127" s="66"/>
      <c r="B127" s="9" t="s">
        <v>12</v>
      </c>
      <c r="C127" s="71"/>
      <c r="D127" s="71"/>
      <c r="E127" s="71"/>
      <c r="F127" s="71"/>
      <c r="G127" s="35" t="s">
        <v>85</v>
      </c>
      <c r="H127" s="36"/>
      <c r="I127" s="37"/>
      <c r="J127" s="38"/>
      <c r="K127" s="38"/>
      <c r="L127" s="38"/>
      <c r="M127" s="38"/>
      <c r="N127" s="64"/>
      <c r="O127" s="64"/>
      <c r="P127" s="35" t="s">
        <v>221</v>
      </c>
      <c r="Q127" s="39" t="s">
        <v>104</v>
      </c>
    </row>
    <row r="128" spans="1:17" ht="30" x14ac:dyDescent="0.25">
      <c r="A128" s="62"/>
      <c r="B128" s="9" t="s">
        <v>12</v>
      </c>
      <c r="C128" s="71"/>
      <c r="D128" s="71"/>
      <c r="E128" s="71"/>
      <c r="F128" s="71"/>
      <c r="G128" s="35" t="s">
        <v>85</v>
      </c>
      <c r="H128" s="36"/>
      <c r="I128" s="37"/>
      <c r="J128" s="38"/>
      <c r="K128" s="38"/>
      <c r="L128" s="38"/>
      <c r="M128" s="38"/>
      <c r="N128" s="65"/>
      <c r="O128" s="65"/>
      <c r="P128" s="35" t="s">
        <v>222</v>
      </c>
      <c r="Q128" s="39" t="s">
        <v>104</v>
      </c>
    </row>
    <row r="129" spans="1:17" ht="30" x14ac:dyDescent="0.25">
      <c r="A129" s="61">
        <v>66</v>
      </c>
      <c r="B129" s="9" t="s">
        <v>12</v>
      </c>
      <c r="C129" s="71"/>
      <c r="D129" s="71"/>
      <c r="E129" s="71"/>
      <c r="F129" s="71"/>
      <c r="G129" s="35" t="s">
        <v>61</v>
      </c>
      <c r="H129" s="36">
        <v>4</v>
      </c>
      <c r="I129" s="37">
        <v>4</v>
      </c>
      <c r="J129" s="38">
        <v>0</v>
      </c>
      <c r="K129" s="38">
        <v>0</v>
      </c>
      <c r="L129" s="38">
        <v>0</v>
      </c>
      <c r="M129" s="38">
        <v>1</v>
      </c>
      <c r="N129" s="63">
        <v>3</v>
      </c>
      <c r="O129" s="63">
        <v>2</v>
      </c>
      <c r="P129" s="35" t="s">
        <v>223</v>
      </c>
      <c r="Q129" s="39" t="s">
        <v>104</v>
      </c>
    </row>
    <row r="130" spans="1:17" x14ac:dyDescent="0.25">
      <c r="A130" s="62"/>
      <c r="B130" s="9" t="s">
        <v>12</v>
      </c>
      <c r="C130" s="71"/>
      <c r="D130" s="71"/>
      <c r="E130" s="71"/>
      <c r="F130" s="71"/>
      <c r="G130" s="35" t="s">
        <v>61</v>
      </c>
      <c r="H130" s="36"/>
      <c r="I130" s="37"/>
      <c r="J130" s="38"/>
      <c r="K130" s="38"/>
      <c r="L130" s="38"/>
      <c r="M130" s="38"/>
      <c r="N130" s="65"/>
      <c r="O130" s="65"/>
      <c r="P130" s="35" t="s">
        <v>224</v>
      </c>
      <c r="Q130" s="39" t="s">
        <v>104</v>
      </c>
    </row>
    <row r="131" spans="1:17" x14ac:dyDescent="0.25">
      <c r="A131" s="61">
        <v>67</v>
      </c>
      <c r="B131" s="9" t="s">
        <v>12</v>
      </c>
      <c r="C131" s="72"/>
      <c r="D131" s="72"/>
      <c r="E131" s="72"/>
      <c r="F131" s="72"/>
      <c r="G131" s="35" t="s">
        <v>84</v>
      </c>
      <c r="H131" s="36">
        <v>6</v>
      </c>
      <c r="I131" s="37">
        <v>4</v>
      </c>
      <c r="J131" s="38">
        <v>0</v>
      </c>
      <c r="K131" s="38">
        <v>0</v>
      </c>
      <c r="L131" s="38">
        <v>2</v>
      </c>
      <c r="M131" s="38"/>
      <c r="N131" s="63">
        <v>2</v>
      </c>
      <c r="O131" s="63">
        <v>2</v>
      </c>
      <c r="P131" s="35" t="s">
        <v>225</v>
      </c>
      <c r="Q131" s="39" t="s">
        <v>104</v>
      </c>
    </row>
    <row r="132" spans="1:17" x14ac:dyDescent="0.25">
      <c r="A132" s="62"/>
      <c r="B132" s="9" t="s">
        <v>12</v>
      </c>
      <c r="C132" s="23"/>
      <c r="D132" s="23"/>
      <c r="E132" s="23"/>
      <c r="F132" s="23"/>
      <c r="G132" s="35" t="s">
        <v>84</v>
      </c>
      <c r="H132" s="56"/>
      <c r="I132" s="57"/>
      <c r="J132" s="58"/>
      <c r="K132" s="58"/>
      <c r="L132" s="58"/>
      <c r="M132" s="58"/>
      <c r="N132" s="65"/>
      <c r="O132" s="65"/>
      <c r="P132" s="35" t="s">
        <v>226</v>
      </c>
      <c r="Q132" s="39" t="s">
        <v>104</v>
      </c>
    </row>
    <row r="133" spans="1:17" x14ac:dyDescent="0.25">
      <c r="A133" s="12"/>
      <c r="B133" s="13" t="s">
        <v>53</v>
      </c>
      <c r="C133" s="14">
        <f>SUM(C5:C131)</f>
        <v>25</v>
      </c>
      <c r="D133" s="14">
        <f>SUM(D5:D131)</f>
        <v>25</v>
      </c>
      <c r="E133" s="14">
        <f>SUM(E5:E131)</f>
        <v>14</v>
      </c>
      <c r="F133" s="14">
        <f>SUM(F5:F131)</f>
        <v>85</v>
      </c>
      <c r="G133" s="14"/>
      <c r="H133" s="14"/>
      <c r="I133" s="14"/>
      <c r="J133" s="14"/>
      <c r="K133" s="14"/>
      <c r="L133" s="14"/>
      <c r="M133" s="14"/>
      <c r="N133" s="14"/>
      <c r="O133" s="14">
        <f>SUM(O5:O131)</f>
        <v>128</v>
      </c>
      <c r="P133" s="59"/>
      <c r="Q133" s="59"/>
    </row>
    <row r="135" spans="1:17" ht="15.75" customHeight="1" x14ac:dyDescent="0.25"/>
    <row r="136" spans="1:17" ht="15.75" customHeight="1" x14ac:dyDescent="0.25">
      <c r="B136" s="96"/>
      <c r="C136" s="96"/>
      <c r="D136" s="96"/>
      <c r="E136" s="96"/>
      <c r="F136" s="96"/>
      <c r="G136" s="96"/>
      <c r="H136" s="96"/>
    </row>
    <row r="137" spans="1:17" ht="15.75" customHeight="1" x14ac:dyDescent="0.25"/>
    <row r="139" spans="1:17" x14ac:dyDescent="0.25">
      <c r="A139" s="3"/>
    </row>
    <row r="140" spans="1:17" x14ac:dyDescent="0.25">
      <c r="A140" s="3"/>
    </row>
    <row r="141" spans="1:17" x14ac:dyDescent="0.25">
      <c r="A141" s="3"/>
    </row>
    <row r="142" spans="1:17" x14ac:dyDescent="0.25">
      <c r="A142" s="3"/>
    </row>
    <row r="143" spans="1:17" x14ac:dyDescent="0.25">
      <c r="A143" s="3"/>
    </row>
    <row r="144" spans="1:17" x14ac:dyDescent="0.25">
      <c r="A144" s="3"/>
      <c r="B144" s="4"/>
      <c r="C144" s="4"/>
      <c r="D144" s="4"/>
      <c r="E144" s="4"/>
      <c r="F144" s="4"/>
      <c r="G144" s="4"/>
    </row>
    <row r="145" spans="1:7" x14ac:dyDescent="0.25">
      <c r="A145" s="3"/>
      <c r="B145" s="4"/>
      <c r="C145" s="4"/>
      <c r="D145" s="4"/>
      <c r="E145" s="4"/>
      <c r="F145" s="4"/>
      <c r="G145" s="4"/>
    </row>
  </sheetData>
  <autoFilter ref="A4:M133" xr:uid="{00000000-0001-0000-0000-000000000000}"/>
  <mergeCells count="172">
    <mergeCell ref="A86:A87"/>
    <mergeCell ref="C24:C25"/>
    <mergeCell ref="D24:D25"/>
    <mergeCell ref="E24:E25"/>
    <mergeCell ref="F24:F25"/>
    <mergeCell ref="N104:N105"/>
    <mergeCell ref="O104:O105"/>
    <mergeCell ref="A29:A31"/>
    <mergeCell ref="N29:N31"/>
    <mergeCell ref="O29:O31"/>
    <mergeCell ref="N26:N27"/>
    <mergeCell ref="O26:O27"/>
    <mergeCell ref="A26:A27"/>
    <mergeCell ref="N66:N67"/>
    <mergeCell ref="O66:O67"/>
    <mergeCell ref="A66:A67"/>
    <mergeCell ref="N63:N65"/>
    <mergeCell ref="O63:O65"/>
    <mergeCell ref="A63:A65"/>
    <mergeCell ref="N57:N58"/>
    <mergeCell ref="O57:O58"/>
    <mergeCell ref="B136:H136"/>
    <mergeCell ref="C5:C12"/>
    <mergeCell ref="D5:D12"/>
    <mergeCell ref="E5:E12"/>
    <mergeCell ref="F5:F12"/>
    <mergeCell ref="C18:C23"/>
    <mergeCell ref="D18:D23"/>
    <mergeCell ref="E18:E23"/>
    <mergeCell ref="F18:F23"/>
    <mergeCell ref="C26:C36"/>
    <mergeCell ref="D26:D36"/>
    <mergeCell ref="E26:E36"/>
    <mergeCell ref="F26:F36"/>
    <mergeCell ref="C37:C39"/>
    <mergeCell ref="D37:D39"/>
    <mergeCell ref="F63:F100"/>
    <mergeCell ref="E51:E55"/>
    <mergeCell ref="F51:F55"/>
    <mergeCell ref="C101:C106"/>
    <mergeCell ref="D101:D106"/>
    <mergeCell ref="F101:F106"/>
    <mergeCell ref="E101:E106"/>
    <mergeCell ref="C63:C100"/>
    <mergeCell ref="D63:D100"/>
    <mergeCell ref="E63:E100"/>
    <mergeCell ref="A91:A92"/>
    <mergeCell ref="O96:O98"/>
    <mergeCell ref="N96:N98"/>
    <mergeCell ref="A96:A98"/>
    <mergeCell ref="N91:N93"/>
    <mergeCell ref="O91:O93"/>
    <mergeCell ref="N75:N77"/>
    <mergeCell ref="O75:O77"/>
    <mergeCell ref="A75:A77"/>
    <mergeCell ref="N69:N73"/>
    <mergeCell ref="O69:O73"/>
    <mergeCell ref="A69:A73"/>
    <mergeCell ref="A88:A90"/>
    <mergeCell ref="N88:N90"/>
    <mergeCell ref="O88:O90"/>
    <mergeCell ref="A81:A85"/>
    <mergeCell ref="N81:N85"/>
    <mergeCell ref="N99:N100"/>
    <mergeCell ref="O99:O100"/>
    <mergeCell ref="O81:O85"/>
    <mergeCell ref="N86:N87"/>
    <mergeCell ref="O86:O87"/>
    <mergeCell ref="N45:N46"/>
    <mergeCell ref="O45:O46"/>
    <mergeCell ref="A45:A46"/>
    <mergeCell ref="N51:N53"/>
    <mergeCell ref="O51:O53"/>
    <mergeCell ref="A51:A53"/>
    <mergeCell ref="D51:D55"/>
    <mergeCell ref="O18:O20"/>
    <mergeCell ref="A18:A20"/>
    <mergeCell ref="N22:N23"/>
    <mergeCell ref="O22:O23"/>
    <mergeCell ref="A22:A23"/>
    <mergeCell ref="C51:C55"/>
    <mergeCell ref="N37:N38"/>
    <mergeCell ref="E37:E39"/>
    <mergeCell ref="F37:F39"/>
    <mergeCell ref="C41:C49"/>
    <mergeCell ref="D41:D49"/>
    <mergeCell ref="E41:E49"/>
    <mergeCell ref="F41:F49"/>
    <mergeCell ref="A34:A35"/>
    <mergeCell ref="N34:N35"/>
    <mergeCell ref="O34:O35"/>
    <mergeCell ref="N61:N62"/>
    <mergeCell ref="O61:O62"/>
    <mergeCell ref="A61:A62"/>
    <mergeCell ref="C60:C62"/>
    <mergeCell ref="D60:D62"/>
    <mergeCell ref="E60:E62"/>
    <mergeCell ref="F60:F62"/>
    <mergeCell ref="C56:C59"/>
    <mergeCell ref="D56:D59"/>
    <mergeCell ref="E56:E59"/>
    <mergeCell ref="F56:F59"/>
    <mergeCell ref="A57:A58"/>
    <mergeCell ref="A13:A14"/>
    <mergeCell ref="N15:N17"/>
    <mergeCell ref="O15:O17"/>
    <mergeCell ref="A15:A17"/>
    <mergeCell ref="N18:N20"/>
    <mergeCell ref="N41:N42"/>
    <mergeCell ref="O41:O42"/>
    <mergeCell ref="N43:N44"/>
    <mergeCell ref="O43:O44"/>
    <mergeCell ref="A43:A44"/>
    <mergeCell ref="O37:O38"/>
    <mergeCell ref="A37:A38"/>
    <mergeCell ref="N39:N40"/>
    <mergeCell ref="O39:O40"/>
    <mergeCell ref="A39:A40"/>
    <mergeCell ref="A41:A42"/>
    <mergeCell ref="D13:D17"/>
    <mergeCell ref="E13:E17"/>
    <mergeCell ref="F13:F17"/>
    <mergeCell ref="O13:O14"/>
    <mergeCell ref="N13:N14"/>
    <mergeCell ref="C13:C17"/>
    <mergeCell ref="N5:N6"/>
    <mergeCell ref="O5:O6"/>
    <mergeCell ref="A5:A6"/>
    <mergeCell ref="N7:N9"/>
    <mergeCell ref="O7:O9"/>
    <mergeCell ref="A7:A9"/>
    <mergeCell ref="N10:N11"/>
    <mergeCell ref="O10:O11"/>
    <mergeCell ref="A10:A11"/>
    <mergeCell ref="A129:A130"/>
    <mergeCell ref="A131:A132"/>
    <mergeCell ref="N121:N122"/>
    <mergeCell ref="O121:O122"/>
    <mergeCell ref="A121:A122"/>
    <mergeCell ref="N123:N124"/>
    <mergeCell ref="O123:O124"/>
    <mergeCell ref="O101:O102"/>
    <mergeCell ref="N101:N102"/>
    <mergeCell ref="A101:A102"/>
    <mergeCell ref="C107:C110"/>
    <mergeCell ref="D107:D110"/>
    <mergeCell ref="E107:E110"/>
    <mergeCell ref="F107:F110"/>
    <mergeCell ref="A1:Q2"/>
    <mergeCell ref="A123:A124"/>
    <mergeCell ref="O126:O128"/>
    <mergeCell ref="N126:N128"/>
    <mergeCell ref="A126:A128"/>
    <mergeCell ref="N78:N80"/>
    <mergeCell ref="O78:O80"/>
    <mergeCell ref="N111:N112"/>
    <mergeCell ref="O111:O112"/>
    <mergeCell ref="A111:A112"/>
    <mergeCell ref="A113:A115"/>
    <mergeCell ref="O113:O115"/>
    <mergeCell ref="N113:N115"/>
    <mergeCell ref="O116:O119"/>
    <mergeCell ref="N116:N119"/>
    <mergeCell ref="A116:A119"/>
    <mergeCell ref="C111:C131"/>
    <mergeCell ref="D111:D131"/>
    <mergeCell ref="E111:E131"/>
    <mergeCell ref="F111:F131"/>
    <mergeCell ref="N129:N130"/>
    <mergeCell ref="O129:O130"/>
    <mergeCell ref="O131:O132"/>
    <mergeCell ref="N131:N132"/>
  </mergeCells>
  <phoneticPr fontId="6" type="noConversion"/>
  <conditionalFormatting sqref="H4">
    <cfRule type="cellIs" dxfId="4" priority="6" operator="equal">
      <formula>"pensionat"</formula>
    </cfRule>
  </conditionalFormatting>
  <conditionalFormatting sqref="H5:H132">
    <cfRule type="cellIs" dxfId="3" priority="3" operator="between">
      <formula>8</formula>
      <formula>14</formula>
    </cfRule>
    <cfRule type="cellIs" dxfId="2" priority="4" operator="between">
      <formula>8</formula>
      <formula>12</formula>
    </cfRule>
  </conditionalFormatting>
  <conditionalFormatting sqref="I91:L93 I96:L100">
    <cfRule type="cellIs" dxfId="1" priority="7" operator="between">
      <formula>8</formula>
      <formula>14</formula>
    </cfRule>
    <cfRule type="cellIs" dxfId="0" priority="9" operator="between">
      <formula>8</formula>
      <formula>12</formula>
    </cfRule>
  </conditionalFormatting>
  <pageMargins left="0.7" right="0.7" top="0.75" bottom="0.75" header="0.3" footer="0.3"/>
  <pageSetup paperSize="8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 Ropotin</dc:creator>
  <cp:lastModifiedBy>ROPOTIN ROXANA-PETRUTA</cp:lastModifiedBy>
  <cp:lastPrinted>2025-08-04T10:01:34Z</cp:lastPrinted>
  <dcterms:created xsi:type="dcterms:W3CDTF">2019-06-05T07:06:29Z</dcterms:created>
  <dcterms:modified xsi:type="dcterms:W3CDTF">2025-08-04T10:02:44Z</dcterms:modified>
</cp:coreProperties>
</file>